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4020 számoló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<sst xmlns="http://schemas.openxmlformats.org/spreadsheetml/2006/main" count="23" uniqueCount="23">
  <si>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Kimenetek</t>
  </si>
  <si>
    <t>Q4 (7)</t>
  </si>
  <si>
    <t>Q6 (4)</t>
  </si>
  <si>
    <t>Q5 (5)</t>
  </si>
  <si>
    <t>Q7 (6)</t>
  </si>
  <si>
    <t>Q8 (13)</t>
  </si>
  <si>
    <t>Q9 (12)</t>
  </si>
  <si>
    <t>Q10 (14)</t>
  </si>
  <si>
    <t>Q11 (15)</t>
  </si>
  <si>
    <t>Q12 (1)</t>
  </si>
  <si>
    <t>Q13 (2)</t>
  </si>
  <si>
    <t>Q14 (3)</t>
  </si>
  <si>
    <t>Osztás</t>
  </si>
  <si>
    <t>Hz</t>
  </si>
  <si>
    <t>Periódus</t>
  </si>
  <si>
    <t>Szükséges időzítés</t>
  </si>
  <si>
    <t>Órajel (10)</t>
  </si>
  <si>
    <t>óra</t>
  </si>
  <si>
    <t>Aktív (min.)</t>
  </si>
  <si>
    <t>Aktív (sec.)</t>
  </si>
  <si>
    <t>Aktív (h.)</t>
  </si>
  <si>
    <t>CD4020 számoló</t>
  </si>
  <si>
    <r>
      <t xml:space="preserve">Használat: A </t>
    </r>
    <r>
      <rPr>
        <b/>
        <u val="single"/>
        <sz val="10"/>
        <rFont val="Arial"/>
        <family val="2"/>
      </rPr>
      <t>zöld</t>
    </r>
    <r>
      <rPr>
        <sz val="10"/>
        <rFont val="Arial"/>
        <family val="0"/>
      </rPr>
      <t xml:space="preserve"> mezőbe beírjuk a szükséges időzítés hosszát </t>
    </r>
    <r>
      <rPr>
        <b/>
        <u val="single"/>
        <sz val="10"/>
        <rFont val="Arial"/>
        <family val="2"/>
      </rPr>
      <t>órában</t>
    </r>
    <r>
      <rPr>
        <sz val="10"/>
        <rFont val="Arial"/>
        <family val="0"/>
      </rPr>
      <t xml:space="preserve"> megadva, a többi érték kiszámításra kerül, kerekítve.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</si>
</sst>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00000000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5" borderId="1" xfId="0" applyFill="1" applyBorder="1" applyAlignment="1">
      <alignment/>
    </xf>
    <xf numFmtId="165" fontId="0" fillId="6" borderId="1" xfId="0" applyNumberFormat="1" applyFill="1" applyBorder="1" applyAlignment="1">
      <alignment/>
    </xf>
    <xf numFmtId="2" fontId="0" fillId="5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3" xfId="0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O1" sqref="O1"/>
    </sheetView>
  </sheetViews>
  <sheetFormatPr defaultColWidth="9.140625" defaultRowHeight="12.75"/>
  <cols>
    <col min="1" max="1" width="10.28125" style="0" bestFit="1" customWidth="1"/>
    <col min="2" max="10" width="9.140625" style="1" customWidth="1"/>
    <col min="11" max="12" width="9.57421875" style="1" bestFit="1" customWidth="1"/>
    <col min="14" max="14" width="19.00390625" style="0" bestFit="1" customWidth="1"/>
    <col min="15" max="15" width="16.7109375" style="0" bestFit="1" customWidth="1"/>
    <col min="16" max="16" width="10.140625" style="1" bestFit="1" customWidth="1"/>
  </cols>
  <sheetData>
    <row r="1" spans="1:16" ht="12.75">
      <c r="A1" s="3" t="s">
        <v>0</v>
      </c>
      <c r="B1" s="4" t="s">
        <v>1</v>
      </c>
      <c r="C1" s="4" t="s">
        <v>3</v>
      </c>
      <c r="D1" s="4" t="s">
        <v>2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0"/>
      <c r="N1" s="6" t="s">
        <v>15</v>
      </c>
      <c r="O1" s="2">
        <v>1</v>
      </c>
      <c r="P1" s="7" t="s">
        <v>17</v>
      </c>
    </row>
    <row r="2" spans="1:16" ht="12.75">
      <c r="A2" s="5" t="s">
        <v>12</v>
      </c>
      <c r="B2" s="4">
        <v>8</v>
      </c>
      <c r="C2" s="4">
        <v>16</v>
      </c>
      <c r="D2" s="4">
        <v>32</v>
      </c>
      <c r="E2" s="4">
        <v>64</v>
      </c>
      <c r="F2" s="4">
        <v>128</v>
      </c>
      <c r="G2" s="4">
        <v>256</v>
      </c>
      <c r="H2" s="4">
        <v>512</v>
      </c>
      <c r="I2" s="4">
        <v>1024</v>
      </c>
      <c r="J2" s="4">
        <v>2048</v>
      </c>
      <c r="K2" s="4">
        <v>4096</v>
      </c>
      <c r="L2" s="4">
        <v>8192</v>
      </c>
      <c r="M2" s="10"/>
      <c r="N2" s="6" t="s">
        <v>14</v>
      </c>
      <c r="O2" s="13">
        <f>(60*60*O1)/L2</f>
        <v>0.439453125</v>
      </c>
      <c r="P2" s="7"/>
    </row>
    <row r="3" spans="1:16" ht="12.75">
      <c r="A3" s="12" t="s">
        <v>19</v>
      </c>
      <c r="B3" s="14">
        <f aca="true" t="shared" si="0" ref="B3:K3">$O$2*B2</f>
        <v>3.515625</v>
      </c>
      <c r="C3" s="14">
        <f t="shared" si="0"/>
        <v>7.03125</v>
      </c>
      <c r="D3" s="14">
        <f t="shared" si="0"/>
        <v>14.0625</v>
      </c>
      <c r="E3" s="14">
        <f t="shared" si="0"/>
        <v>28.125</v>
      </c>
      <c r="F3" s="14">
        <f t="shared" si="0"/>
        <v>56.25</v>
      </c>
      <c r="G3" s="14">
        <f t="shared" si="0"/>
        <v>112.5</v>
      </c>
      <c r="H3" s="14">
        <f t="shared" si="0"/>
        <v>225</v>
      </c>
      <c r="I3" s="14">
        <f t="shared" si="0"/>
        <v>450</v>
      </c>
      <c r="J3" s="14">
        <f t="shared" si="0"/>
        <v>900</v>
      </c>
      <c r="K3" s="14">
        <f t="shared" si="0"/>
        <v>1800</v>
      </c>
      <c r="L3" s="14">
        <f>$O$2*L2</f>
        <v>3600</v>
      </c>
      <c r="M3" s="10"/>
      <c r="N3" s="6" t="s">
        <v>16</v>
      </c>
      <c r="O3" s="13">
        <f>1/O2</f>
        <v>2.2755555555555556</v>
      </c>
      <c r="P3" s="7" t="s">
        <v>13</v>
      </c>
    </row>
    <row r="4" spans="1:16" ht="12.75">
      <c r="A4" s="12" t="s">
        <v>18</v>
      </c>
      <c r="B4" s="14">
        <f aca="true" t="shared" si="1" ref="B4:K5">B3/60</f>
        <v>0.05859375</v>
      </c>
      <c r="C4" s="14">
        <f t="shared" si="1"/>
        <v>0.1171875</v>
      </c>
      <c r="D4" s="14">
        <f t="shared" si="1"/>
        <v>0.234375</v>
      </c>
      <c r="E4" s="14">
        <f t="shared" si="1"/>
        <v>0.46875</v>
      </c>
      <c r="F4" s="14">
        <f t="shared" si="1"/>
        <v>0.9375</v>
      </c>
      <c r="G4" s="14">
        <f t="shared" si="1"/>
        <v>1.875</v>
      </c>
      <c r="H4" s="14">
        <f t="shared" si="1"/>
        <v>3.75</v>
      </c>
      <c r="I4" s="14">
        <f t="shared" si="1"/>
        <v>7.5</v>
      </c>
      <c r="J4" s="14">
        <f t="shared" si="1"/>
        <v>15</v>
      </c>
      <c r="K4" s="14">
        <f t="shared" si="1"/>
        <v>30</v>
      </c>
      <c r="L4" s="14">
        <f>L3/60</f>
        <v>60</v>
      </c>
      <c r="M4" s="10"/>
      <c r="N4" s="15"/>
      <c r="O4" s="16"/>
      <c r="P4" s="17"/>
    </row>
    <row r="5" spans="1:16" ht="12.75">
      <c r="A5" s="12" t="s">
        <v>20</v>
      </c>
      <c r="B5" s="14">
        <f t="shared" si="1"/>
        <v>0.0009765625</v>
      </c>
      <c r="C5" s="14">
        <f t="shared" si="1"/>
        <v>0.001953125</v>
      </c>
      <c r="D5" s="14">
        <f t="shared" si="1"/>
        <v>0.00390625</v>
      </c>
      <c r="E5" s="14">
        <f t="shared" si="1"/>
        <v>0.0078125</v>
      </c>
      <c r="F5" s="14">
        <f t="shared" si="1"/>
        <v>0.015625</v>
      </c>
      <c r="G5" s="14">
        <f t="shared" si="1"/>
        <v>0.03125</v>
      </c>
      <c r="H5" s="14">
        <f t="shared" si="1"/>
        <v>0.0625</v>
      </c>
      <c r="I5" s="14">
        <f t="shared" si="1"/>
        <v>0.125</v>
      </c>
      <c r="J5" s="14">
        <f t="shared" si="1"/>
        <v>0.25</v>
      </c>
      <c r="K5" s="14">
        <f t="shared" si="1"/>
        <v>0.5</v>
      </c>
      <c r="L5" s="14">
        <f>L4/60</f>
        <v>1</v>
      </c>
      <c r="N5" s="9"/>
      <c r="O5" s="10"/>
      <c r="P5" s="11"/>
    </row>
    <row r="6" ht="12.75">
      <c r="N6" s="8"/>
    </row>
    <row r="13" spans="2:14" ht="12.75">
      <c r="B13" s="22" t="s">
        <v>21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18"/>
    </row>
    <row r="14" spans="2:14" ht="12.75">
      <c r="B14" s="19" t="s">
        <v>22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18"/>
    </row>
  </sheetData>
  <mergeCells count="2">
    <mergeCell ref="B14:M14"/>
    <mergeCell ref="B13:M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Darkness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Csita</dc:creator>
  <cp:keywords/>
  <dc:description/>
  <cp:lastModifiedBy>Csita</cp:lastModifiedBy>
  <dcterms:created xsi:type="dcterms:W3CDTF">2012-02-10T12:30:45Z</dcterms:created>
  <dcterms:modified xsi:type="dcterms:W3CDTF">2012-02-10T15:15:27Z</dcterms:modified>
  <cp:category/>
  <cp:version/>
  <cp:contentType/>
  <cp:contentStatus/>
</cp:coreProperties>
</file>