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7235" windowHeight="12840"/>
  </bookViews>
  <sheets>
    <sheet name="Munka1" sheetId="1" r:id="rId1"/>
    <sheet name="Munka2" sheetId="2" r:id="rId2"/>
    <sheet name="Munka3" sheetId="3" r:id="rId3"/>
  </sheets>
  <calcPr calcId="125725"/>
</workbook>
</file>

<file path=xl/calcChain.xml><?xml version="1.0" encoding="utf-8"?>
<calcChain xmlns="http://schemas.openxmlformats.org/spreadsheetml/2006/main">
  <c r="E2" i="1"/>
  <c r="D2"/>
  <c r="M2"/>
  <c r="O2" s="1"/>
  <c r="F2"/>
  <c r="H2" s="1"/>
  <c r="J2" s="1"/>
</calcChain>
</file>

<file path=xl/sharedStrings.xml><?xml version="1.0" encoding="utf-8"?>
<sst xmlns="http://schemas.openxmlformats.org/spreadsheetml/2006/main" count="15" uniqueCount="15">
  <si>
    <t>"Magasság", mm</t>
  </si>
  <si>
    <t>EL84 PPP_1956</t>
  </si>
  <si>
    <t>Változás +/- %</t>
  </si>
  <si>
    <t>E.sz.menet</t>
  </si>
  <si>
    <t>Er. pr. menet</t>
  </si>
  <si>
    <t>Új sz.menet</t>
  </si>
  <si>
    <t>S.sz. mm</t>
  </si>
  <si>
    <t>Huzal D</t>
  </si>
  <si>
    <t>Q keresztm.</t>
  </si>
  <si>
    <t>1 sorban</t>
  </si>
  <si>
    <t>Össz menet</t>
  </si>
  <si>
    <r>
      <rPr>
        <b/>
        <u/>
        <sz val="11"/>
        <color theme="1"/>
        <rFont val="Calibri"/>
        <family val="2"/>
        <charset val="238"/>
        <scheme val="minor"/>
      </rPr>
      <t>A</t>
    </r>
    <r>
      <rPr>
        <sz val="11"/>
        <color theme="1"/>
        <rFont val="Calibri"/>
        <family val="2"/>
        <charset val="238"/>
        <scheme val="minor"/>
      </rPr>
      <t xml:space="preserve"> (</t>
    </r>
    <r>
      <rPr>
        <i/>
        <sz val="11"/>
        <color theme="1"/>
        <rFont val="Calibri"/>
        <family val="2"/>
        <charset val="238"/>
        <scheme val="minor"/>
      </rPr>
      <t>2.5 A/mm2</t>
    </r>
    <r>
      <rPr>
        <sz val="11"/>
        <color theme="1"/>
        <rFont val="Calibri"/>
        <family val="2"/>
        <charset val="238"/>
        <scheme val="minor"/>
      </rPr>
      <t>)</t>
    </r>
  </si>
  <si>
    <t>Sor. száma</t>
  </si>
  <si>
    <t>S.szigetelés</t>
  </si>
  <si>
    <t>Huzal d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</si>
</sst>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00"/>
    <numFmt numFmtId="166" formatCode="0.000"/>
  </numFmts>
  <fonts count="4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2" borderId="0" xfId="0" applyFill="1" applyAlignment="1">
      <alignment horizontal="center"/>
    </xf>
    <xf numFmtId="165" fontId="0" fillId="2" borderId="0" xfId="0" applyNumberFormat="1" applyFill="1" applyAlignment="1">
      <alignment horizontal="center"/>
    </xf>
    <xf numFmtId="166" fontId="0" fillId="2" borderId="0" xfId="0" applyNumberFormat="1" applyFill="1" applyAlignment="1">
      <alignment horizontal="center"/>
    </xf>
    <xf numFmtId="2" fontId="0" fillId="2" borderId="0" xfId="0" applyNumberFormat="1" applyFill="1" applyAlignment="1">
      <alignment horizontal="center"/>
    </xf>
    <xf numFmtId="164" fontId="0" fillId="2" borderId="0" xfId="0" applyNumberFormat="1" applyFill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"/>
  <sheetViews>
    <sheetView tabSelected="1" workbookViewId="0">
      <selection activeCell="A2" sqref="A2:O2"/>
    </sheetView>
  </sheetViews>
  <sheetFormatPr defaultRowHeight="15"/>
  <cols>
    <col min="1" max="1" width="8.7109375" bestFit="1" customWidth="1"/>
    <col min="2" max="2" width="7.140625" customWidth="1"/>
    <col min="3" max="3" width="7.7109375" customWidth="1"/>
    <col min="4" max="4" width="12" customWidth="1"/>
    <col min="5" max="5" width="14" customWidth="1"/>
    <col min="6" max="6" width="8.28515625" customWidth="1"/>
    <col min="7" max="7" width="11" customWidth="1"/>
    <col min="8" max="8" width="10" customWidth="1"/>
    <col min="9" max="9" width="11.28515625" customWidth="1"/>
    <col min="10" max="10" width="15.28515625" customWidth="1"/>
    <col min="11" max="11" width="13.5703125" customWidth="1"/>
    <col min="12" max="12" width="13.140625" customWidth="1"/>
    <col min="13" max="13" width="13.7109375" customWidth="1"/>
    <col min="14" max="14" width="10.85546875" customWidth="1"/>
    <col min="15" max="15" width="12" customWidth="1"/>
  </cols>
  <sheetData>
    <row r="1" spans="1:15" s="1" customFormat="1" ht="15.75">
      <c r="A1" s="1" t="s">
        <v>6</v>
      </c>
      <c r="B1" s="1" t="s">
        <v>7</v>
      </c>
      <c r="C1" s="1" t="s">
        <v>14</v>
      </c>
      <c r="D1" s="1" t="s">
        <v>8</v>
      </c>
      <c r="E1" s="1" t="s">
        <v>11</v>
      </c>
      <c r="F1" s="1" t="s">
        <v>9</v>
      </c>
      <c r="G1" s="1" t="s">
        <v>10</v>
      </c>
      <c r="H1" s="1" t="s">
        <v>12</v>
      </c>
      <c r="I1" s="1" t="s">
        <v>13</v>
      </c>
      <c r="J1" s="1" t="s">
        <v>0</v>
      </c>
      <c r="K1" s="1" t="s">
        <v>1</v>
      </c>
      <c r="L1" s="2" t="s">
        <v>4</v>
      </c>
      <c r="M1" s="1" t="s">
        <v>2</v>
      </c>
      <c r="N1" s="1" t="s">
        <v>3</v>
      </c>
      <c r="O1" s="1" t="s">
        <v>5</v>
      </c>
    </row>
    <row r="2" spans="1:15" s="1" customFormat="1">
      <c r="A2" s="3">
        <v>43</v>
      </c>
      <c r="B2" s="3">
        <v>0.5</v>
      </c>
      <c r="C2" s="3">
        <v>0.45</v>
      </c>
      <c r="D2" s="4">
        <f>SUM((C2*C2*3.14)/4)</f>
        <v>0.15896250000000001</v>
      </c>
      <c r="E2" s="5">
        <f>SUM(2.5)/(1/D2)</f>
        <v>0.39740625000000002</v>
      </c>
      <c r="F2" s="6">
        <f>SUM(A2/B2)-(2*B2)</f>
        <v>85</v>
      </c>
      <c r="G2" s="3">
        <v>1275</v>
      </c>
      <c r="H2" s="6">
        <f>SUM(G2/F2)</f>
        <v>15</v>
      </c>
      <c r="I2" s="3">
        <v>0.1</v>
      </c>
      <c r="J2" s="6">
        <f>SUM(B2*H2)+(I2*H2)</f>
        <v>9</v>
      </c>
      <c r="K2" s="3"/>
      <c r="L2" s="3">
        <v>1120</v>
      </c>
      <c r="M2" s="7">
        <f>SUM(G2-L2)/(L2/100)</f>
        <v>13.839285714285715</v>
      </c>
      <c r="N2" s="3">
        <v>78</v>
      </c>
      <c r="O2" s="7">
        <f>SUM(N2/100)*(M2+100)</f>
        <v>88.794642857142861</v>
      </c>
    </row>
    <row r="3" spans="1:15" s="1" customFormat="1"/>
    <row r="4" spans="1:15" s="1" customFormat="1"/>
    <row r="5" spans="1:15" s="1" customFormat="1"/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Felhasználó</dc:creator>
  <cp:lastModifiedBy>Felhasználó</cp:lastModifiedBy>
  <dcterms:created xsi:type="dcterms:W3CDTF">2013-04-01T19:07:19Z</dcterms:created>
  <dcterms:modified xsi:type="dcterms:W3CDTF">2013-04-04T17:49:24Z</dcterms:modified>
</cp:coreProperties>
</file>