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81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26" i="1" l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J54" i="1" s="1"/>
  <c r="H55" i="1"/>
  <c r="J55" i="1" s="1"/>
  <c r="H56" i="1"/>
  <c r="H57" i="1"/>
  <c r="H58" i="1"/>
  <c r="J58" i="1" s="1"/>
  <c r="H59" i="1"/>
  <c r="J59" i="1" s="1"/>
  <c r="H60" i="1"/>
  <c r="H61" i="1"/>
  <c r="H62" i="1"/>
  <c r="J62" i="1" s="1"/>
  <c r="H63" i="1"/>
  <c r="J63" i="1" s="1"/>
  <c r="H64" i="1"/>
  <c r="H65" i="1"/>
  <c r="H66" i="1"/>
  <c r="H67" i="1"/>
  <c r="J67" i="1" s="1"/>
  <c r="H68" i="1"/>
  <c r="H69" i="1"/>
  <c r="H70" i="1"/>
  <c r="H71" i="1"/>
  <c r="H72" i="1"/>
  <c r="J72" i="1" s="1"/>
  <c r="H73" i="1"/>
  <c r="H74" i="1"/>
  <c r="H75" i="1"/>
  <c r="J75" i="1" s="1"/>
  <c r="H76" i="1"/>
  <c r="J76" i="1" s="1"/>
  <c r="H77" i="1"/>
  <c r="H78" i="1"/>
  <c r="H79" i="1"/>
  <c r="H80" i="1"/>
  <c r="J80" i="1" s="1"/>
  <c r="H81" i="1"/>
  <c r="H82" i="1"/>
  <c r="H83" i="1"/>
  <c r="H84" i="1"/>
  <c r="J84" i="1" s="1"/>
  <c r="H85" i="1"/>
  <c r="H86" i="1"/>
  <c r="H87" i="1"/>
  <c r="H88" i="1"/>
  <c r="J88" i="1" s="1"/>
  <c r="H89" i="1"/>
  <c r="H90" i="1"/>
  <c r="H91" i="1"/>
  <c r="H92" i="1"/>
  <c r="J92" i="1" s="1"/>
  <c r="H93" i="1"/>
  <c r="H94" i="1"/>
  <c r="H95" i="1"/>
  <c r="H96" i="1"/>
  <c r="J96" i="1" s="1"/>
  <c r="H97" i="1"/>
  <c r="H98" i="1"/>
  <c r="H99" i="1"/>
  <c r="H100" i="1"/>
  <c r="J100" i="1" s="1"/>
  <c r="H101" i="1"/>
  <c r="H102" i="1"/>
  <c r="H103" i="1"/>
  <c r="H104" i="1"/>
  <c r="J104" i="1" s="1"/>
  <c r="H105" i="1"/>
  <c r="H106" i="1"/>
  <c r="H107" i="1"/>
  <c r="H108" i="1"/>
  <c r="J108" i="1" s="1"/>
  <c r="H109" i="1"/>
  <c r="H110" i="1"/>
  <c r="H111" i="1"/>
  <c r="H112" i="1"/>
  <c r="H113" i="1"/>
  <c r="H114" i="1"/>
  <c r="J51" i="1"/>
  <c r="J68" i="1"/>
  <c r="J71" i="1"/>
  <c r="J112" i="1"/>
  <c r="I47" i="1"/>
  <c r="I48" i="1"/>
  <c r="I49" i="1"/>
  <c r="J49" i="1" s="1"/>
  <c r="I50" i="1"/>
  <c r="I51" i="1"/>
  <c r="I52" i="1"/>
  <c r="I53" i="1"/>
  <c r="J53" i="1" s="1"/>
  <c r="I54" i="1"/>
  <c r="I55" i="1"/>
  <c r="I56" i="1"/>
  <c r="I57" i="1"/>
  <c r="J57" i="1" s="1"/>
  <c r="I58" i="1"/>
  <c r="I59" i="1"/>
  <c r="I60" i="1"/>
  <c r="I61" i="1"/>
  <c r="J61" i="1" s="1"/>
  <c r="I62" i="1"/>
  <c r="I63" i="1"/>
  <c r="I64" i="1"/>
  <c r="I65" i="1"/>
  <c r="J65" i="1" s="1"/>
  <c r="I66" i="1"/>
  <c r="J66" i="1" s="1"/>
  <c r="I67" i="1"/>
  <c r="I68" i="1"/>
  <c r="I69" i="1"/>
  <c r="J69" i="1" s="1"/>
  <c r="I70" i="1"/>
  <c r="J70" i="1" s="1"/>
  <c r="I71" i="1"/>
  <c r="I72" i="1"/>
  <c r="I73" i="1"/>
  <c r="J73" i="1" s="1"/>
  <c r="I74" i="1"/>
  <c r="J74" i="1" s="1"/>
  <c r="I75" i="1"/>
  <c r="I76" i="1"/>
  <c r="I77" i="1"/>
  <c r="J77" i="1" s="1"/>
  <c r="I78" i="1"/>
  <c r="J78" i="1" s="1"/>
  <c r="I79" i="1"/>
  <c r="I80" i="1"/>
  <c r="I81" i="1"/>
  <c r="J81" i="1" s="1"/>
  <c r="I82" i="1"/>
  <c r="J82" i="1" s="1"/>
  <c r="I83" i="1"/>
  <c r="I84" i="1"/>
  <c r="I85" i="1"/>
  <c r="J85" i="1" s="1"/>
  <c r="I86" i="1"/>
  <c r="J86" i="1" s="1"/>
  <c r="I87" i="1"/>
  <c r="I88" i="1"/>
  <c r="I89" i="1"/>
  <c r="J89" i="1" s="1"/>
  <c r="I90" i="1"/>
  <c r="J90" i="1" s="1"/>
  <c r="I91" i="1"/>
  <c r="I92" i="1"/>
  <c r="I93" i="1"/>
  <c r="J93" i="1" s="1"/>
  <c r="I94" i="1"/>
  <c r="J94" i="1" s="1"/>
  <c r="I95" i="1"/>
  <c r="I96" i="1"/>
  <c r="I97" i="1"/>
  <c r="J97" i="1" s="1"/>
  <c r="I98" i="1"/>
  <c r="J98" i="1" s="1"/>
  <c r="I99" i="1"/>
  <c r="I100" i="1"/>
  <c r="I101" i="1"/>
  <c r="J101" i="1" s="1"/>
  <c r="I102" i="1"/>
  <c r="J102" i="1" s="1"/>
  <c r="I103" i="1"/>
  <c r="I104" i="1"/>
  <c r="I105" i="1"/>
  <c r="J105" i="1" s="1"/>
  <c r="I106" i="1"/>
  <c r="J106" i="1" s="1"/>
  <c r="I107" i="1"/>
  <c r="I108" i="1"/>
  <c r="I109" i="1"/>
  <c r="J109" i="1" s="1"/>
  <c r="I110" i="1"/>
  <c r="J110" i="1" s="1"/>
  <c r="I111" i="1"/>
  <c r="I112" i="1"/>
  <c r="I113" i="1"/>
  <c r="J113" i="1" s="1"/>
  <c r="I114" i="1"/>
  <c r="J114" i="1" s="1"/>
  <c r="I30" i="1"/>
  <c r="I31" i="1"/>
  <c r="I32" i="1"/>
  <c r="J32" i="1" s="1"/>
  <c r="I33" i="1"/>
  <c r="I34" i="1"/>
  <c r="J34" i="1" s="1"/>
  <c r="I35" i="1"/>
  <c r="I36" i="1"/>
  <c r="I37" i="1"/>
  <c r="J37" i="1" s="1"/>
  <c r="I38" i="1"/>
  <c r="J38" i="1" s="1"/>
  <c r="I39" i="1"/>
  <c r="I40" i="1"/>
  <c r="I41" i="1"/>
  <c r="J41" i="1" s="1"/>
  <c r="I42" i="1"/>
  <c r="J42" i="1" s="1"/>
  <c r="I43" i="1"/>
  <c r="I44" i="1"/>
  <c r="I45" i="1"/>
  <c r="J45" i="1" s="1"/>
  <c r="I46" i="1"/>
  <c r="I26" i="1"/>
  <c r="J26" i="1" s="1"/>
  <c r="I27" i="1"/>
  <c r="J27" i="1" s="1"/>
  <c r="I28" i="1"/>
  <c r="J28" i="1" s="1"/>
  <c r="I29" i="1"/>
  <c r="J29" i="1" s="1"/>
  <c r="I25" i="1"/>
  <c r="J111" i="1" l="1"/>
  <c r="J107" i="1"/>
  <c r="J103" i="1"/>
  <c r="J99" i="1"/>
  <c r="J95" i="1"/>
  <c r="J91" i="1"/>
  <c r="J87" i="1"/>
  <c r="J83" i="1"/>
  <c r="J79" i="1"/>
  <c r="J64" i="1"/>
  <c r="J60" i="1"/>
  <c r="J56" i="1"/>
  <c r="J52" i="1"/>
  <c r="J48" i="1"/>
  <c r="J47" i="1"/>
  <c r="J46" i="1"/>
  <c r="J50" i="1"/>
  <c r="J44" i="1"/>
  <c r="J40" i="1"/>
  <c r="J43" i="1"/>
  <c r="J39" i="1"/>
  <c r="J36" i="1"/>
  <c r="J35" i="1"/>
  <c r="J31" i="1"/>
  <c r="J30" i="1"/>
  <c r="J33" i="1"/>
  <c r="J25" i="1"/>
</calcChain>
</file>

<file path=xl/sharedStrings.xml><?xml version="1.0" encoding="utf-8"?>
<sst xmlns="http://schemas.openxmlformats.org/spreadsheetml/2006/main" count="11" uniqueCount="10">
  <si>
    <t>q(cm2)</t>
  </si>
  <si>
    <t>f(Hz)</t>
  </si>
  <si>
    <t>kf</t>
  </si>
  <si>
    <t>u(V)</t>
  </si>
  <si>
    <t>n</t>
  </si>
  <si>
    <t>B(T)</t>
  </si>
  <si>
    <t>I</t>
  </si>
  <si>
    <t>U</t>
  </si>
  <si>
    <t>üresjárat 19,5V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</si>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</sst>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7578651811730395E-2"/>
          <c:y val="0.19480351414406533"/>
          <c:w val="0.6404278215223097"/>
          <c:h val="0.68921660834062404"/>
        </c:manualLayout>
      </c:layout>
      <c:scatterChart>
        <c:scatterStyle val="lineMarker"/>
        <c:varyColors val="0"/>
        <c:ser>
          <c:idx val="0"/>
          <c:order val="0"/>
          <c:tx>
            <c:v>áram/menet</c:v>
          </c:tx>
          <c:xVal>
            <c:numRef>
              <c:f>Sheet1!$B$2:$B$57</c:f>
              <c:numCache>
                <c:formatCode>General</c:formatCode>
                <c:ptCount val="56"/>
                <c:pt idx="0">
                  <c:v>90</c:v>
                </c:pt>
                <c:pt idx="1">
                  <c:v>89</c:v>
                </c:pt>
                <c:pt idx="2">
                  <c:v>88</c:v>
                </c:pt>
                <c:pt idx="3">
                  <c:v>87</c:v>
                </c:pt>
                <c:pt idx="4">
                  <c:v>86</c:v>
                </c:pt>
                <c:pt idx="5">
                  <c:v>85</c:v>
                </c:pt>
                <c:pt idx="6">
                  <c:v>84</c:v>
                </c:pt>
                <c:pt idx="7">
                  <c:v>83</c:v>
                </c:pt>
                <c:pt idx="8">
                  <c:v>82</c:v>
                </c:pt>
                <c:pt idx="9">
                  <c:v>81</c:v>
                </c:pt>
                <c:pt idx="10">
                  <c:v>80</c:v>
                </c:pt>
                <c:pt idx="11">
                  <c:v>79</c:v>
                </c:pt>
                <c:pt idx="12">
                  <c:v>78</c:v>
                </c:pt>
                <c:pt idx="13">
                  <c:v>77</c:v>
                </c:pt>
                <c:pt idx="14">
                  <c:v>76</c:v>
                </c:pt>
                <c:pt idx="15">
                  <c:v>75</c:v>
                </c:pt>
                <c:pt idx="16">
                  <c:v>74</c:v>
                </c:pt>
                <c:pt idx="17">
                  <c:v>73</c:v>
                </c:pt>
                <c:pt idx="18">
                  <c:v>72</c:v>
                </c:pt>
                <c:pt idx="19">
                  <c:v>71</c:v>
                </c:pt>
                <c:pt idx="20">
                  <c:v>70</c:v>
                </c:pt>
                <c:pt idx="21">
                  <c:v>69</c:v>
                </c:pt>
                <c:pt idx="22">
                  <c:v>68</c:v>
                </c:pt>
                <c:pt idx="23">
                  <c:v>67</c:v>
                </c:pt>
                <c:pt idx="24">
                  <c:v>66</c:v>
                </c:pt>
                <c:pt idx="25">
                  <c:v>65</c:v>
                </c:pt>
                <c:pt idx="26">
                  <c:v>64</c:v>
                </c:pt>
                <c:pt idx="27">
                  <c:v>63</c:v>
                </c:pt>
                <c:pt idx="28">
                  <c:v>62</c:v>
                </c:pt>
                <c:pt idx="29">
                  <c:v>61</c:v>
                </c:pt>
                <c:pt idx="30">
                  <c:v>60</c:v>
                </c:pt>
                <c:pt idx="31">
                  <c:v>59</c:v>
                </c:pt>
                <c:pt idx="32">
                  <c:v>58</c:v>
                </c:pt>
                <c:pt idx="33">
                  <c:v>57</c:v>
                </c:pt>
                <c:pt idx="34">
                  <c:v>56</c:v>
                </c:pt>
                <c:pt idx="35">
                  <c:v>55</c:v>
                </c:pt>
                <c:pt idx="36">
                  <c:v>54</c:v>
                </c:pt>
                <c:pt idx="37">
                  <c:v>53</c:v>
                </c:pt>
                <c:pt idx="38">
                  <c:v>52</c:v>
                </c:pt>
                <c:pt idx="39">
                  <c:v>51</c:v>
                </c:pt>
                <c:pt idx="40">
                  <c:v>50</c:v>
                </c:pt>
                <c:pt idx="41">
                  <c:v>49</c:v>
                </c:pt>
                <c:pt idx="42">
                  <c:v>48</c:v>
                </c:pt>
                <c:pt idx="43">
                  <c:v>47</c:v>
                </c:pt>
                <c:pt idx="44">
                  <c:v>46</c:v>
                </c:pt>
                <c:pt idx="45">
                  <c:v>45</c:v>
                </c:pt>
                <c:pt idx="46">
                  <c:v>44</c:v>
                </c:pt>
                <c:pt idx="47">
                  <c:v>43</c:v>
                </c:pt>
                <c:pt idx="48">
                  <c:v>42</c:v>
                </c:pt>
                <c:pt idx="49">
                  <c:v>41</c:v>
                </c:pt>
                <c:pt idx="50">
                  <c:v>40</c:v>
                </c:pt>
                <c:pt idx="51">
                  <c:v>39</c:v>
                </c:pt>
                <c:pt idx="52">
                  <c:v>38</c:v>
                </c:pt>
                <c:pt idx="53">
                  <c:v>37</c:v>
                </c:pt>
                <c:pt idx="54">
                  <c:v>36</c:v>
                </c:pt>
                <c:pt idx="55">
                  <c:v>35</c:v>
                </c:pt>
              </c:numCache>
            </c:numRef>
          </c:xVal>
          <c:yVal>
            <c:numRef>
              <c:f>Sheet1!$A$2:$A$57</c:f>
              <c:numCache>
                <c:formatCode>General</c:formatCode>
                <c:ptCount val="56"/>
                <c:pt idx="0">
                  <c:v>0.248</c:v>
                </c:pt>
                <c:pt idx="1">
                  <c:v>0.25600000000000001</c:v>
                </c:pt>
                <c:pt idx="2">
                  <c:v>0.26100000000000001</c:v>
                </c:pt>
                <c:pt idx="3">
                  <c:v>0.27</c:v>
                </c:pt>
                <c:pt idx="4">
                  <c:v>0.27800000000000002</c:v>
                </c:pt>
                <c:pt idx="5">
                  <c:v>0.28699999999999998</c:v>
                </c:pt>
                <c:pt idx="6">
                  <c:v>0.29499999999999998</c:v>
                </c:pt>
                <c:pt idx="7">
                  <c:v>0.30599999999999999</c:v>
                </c:pt>
                <c:pt idx="8">
                  <c:v>0.315</c:v>
                </c:pt>
                <c:pt idx="9">
                  <c:v>0.32500000000000001</c:v>
                </c:pt>
                <c:pt idx="10">
                  <c:v>0.33700000000000002</c:v>
                </c:pt>
                <c:pt idx="11">
                  <c:v>0.34399999999999997</c:v>
                </c:pt>
                <c:pt idx="12">
                  <c:v>0.35</c:v>
                </c:pt>
                <c:pt idx="13">
                  <c:v>0.35899999999999999</c:v>
                </c:pt>
                <c:pt idx="14">
                  <c:v>0.374</c:v>
                </c:pt>
                <c:pt idx="15">
                  <c:v>0.38800000000000001</c:v>
                </c:pt>
                <c:pt idx="16">
                  <c:v>0.40200000000000002</c:v>
                </c:pt>
                <c:pt idx="17">
                  <c:v>0.42</c:v>
                </c:pt>
                <c:pt idx="18">
                  <c:v>0.437</c:v>
                </c:pt>
                <c:pt idx="19">
                  <c:v>0.44700000000000001</c:v>
                </c:pt>
                <c:pt idx="20">
                  <c:v>0.45600000000000002</c:v>
                </c:pt>
                <c:pt idx="21">
                  <c:v>0.47399999999999998</c:v>
                </c:pt>
                <c:pt idx="22">
                  <c:v>0.48699999999999999</c:v>
                </c:pt>
                <c:pt idx="23">
                  <c:v>0.498</c:v>
                </c:pt>
                <c:pt idx="24">
                  <c:v>0.52100000000000002</c:v>
                </c:pt>
                <c:pt idx="25">
                  <c:v>0.54200000000000004</c:v>
                </c:pt>
                <c:pt idx="26">
                  <c:v>0.56999999999999995</c:v>
                </c:pt>
                <c:pt idx="27">
                  <c:v>0.59699999999999998</c:v>
                </c:pt>
                <c:pt idx="28">
                  <c:v>0.626</c:v>
                </c:pt>
                <c:pt idx="29">
                  <c:v>0.64300000000000002</c:v>
                </c:pt>
                <c:pt idx="30">
                  <c:v>0.66</c:v>
                </c:pt>
                <c:pt idx="31">
                  <c:v>0.7</c:v>
                </c:pt>
                <c:pt idx="32">
                  <c:v>0.73399999999999999</c:v>
                </c:pt>
                <c:pt idx="33">
                  <c:v>0.77800000000000002</c:v>
                </c:pt>
                <c:pt idx="34">
                  <c:v>0.82699999999999996</c:v>
                </c:pt>
                <c:pt idx="35">
                  <c:v>0.878</c:v>
                </c:pt>
                <c:pt idx="36">
                  <c:v>0.93200000000000005</c:v>
                </c:pt>
                <c:pt idx="37">
                  <c:v>0.997</c:v>
                </c:pt>
                <c:pt idx="38">
                  <c:v>1.069</c:v>
                </c:pt>
                <c:pt idx="39">
                  <c:v>1.139</c:v>
                </c:pt>
                <c:pt idx="40">
                  <c:v>1.22</c:v>
                </c:pt>
                <c:pt idx="41">
                  <c:v>1.31</c:v>
                </c:pt>
                <c:pt idx="42">
                  <c:v>1.4</c:v>
                </c:pt>
                <c:pt idx="43">
                  <c:v>1.51</c:v>
                </c:pt>
                <c:pt idx="44">
                  <c:v>1.63</c:v>
                </c:pt>
                <c:pt idx="45">
                  <c:v>1.76</c:v>
                </c:pt>
                <c:pt idx="46">
                  <c:v>1.9</c:v>
                </c:pt>
                <c:pt idx="47">
                  <c:v>2.06</c:v>
                </c:pt>
                <c:pt idx="48">
                  <c:v>2.2599999999999998</c:v>
                </c:pt>
                <c:pt idx="49">
                  <c:v>2.42</c:v>
                </c:pt>
                <c:pt idx="50">
                  <c:v>2.6</c:v>
                </c:pt>
                <c:pt idx="51">
                  <c:v>2.83</c:v>
                </c:pt>
                <c:pt idx="52">
                  <c:v>1.87271428571429</c:v>
                </c:pt>
                <c:pt idx="53">
                  <c:v>1.9305000000000001</c:v>
                </c:pt>
                <c:pt idx="54">
                  <c:v>1.98828571428571</c:v>
                </c:pt>
                <c:pt idx="55">
                  <c:v>2.0460714285714299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438144"/>
        <c:axId val="88079360"/>
      </c:scatterChart>
      <c:valAx>
        <c:axId val="94438144"/>
        <c:scaling>
          <c:orientation val="maxMin"/>
          <c:max val="90"/>
          <c:min val="40"/>
        </c:scaling>
        <c:delete val="0"/>
        <c:axPos val="b"/>
        <c:numFmt formatCode="General" sourceLinked="1"/>
        <c:majorTickMark val="out"/>
        <c:minorTickMark val="none"/>
        <c:tickLblPos val="nextTo"/>
        <c:crossAx val="88079360"/>
        <c:crosses val="autoZero"/>
        <c:crossBetween val="midCat"/>
      </c:valAx>
      <c:valAx>
        <c:axId val="88079360"/>
        <c:scaling>
          <c:orientation val="minMax"/>
          <c:min val="0.23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944381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áram/indukció</c:v>
          </c:tx>
          <c:xVal>
            <c:numRef>
              <c:f>Sheet1!$J$25:$J$80</c:f>
              <c:numCache>
                <c:formatCode>General</c:formatCode>
                <c:ptCount val="56"/>
                <c:pt idx="0">
                  <c:v>0.59747247247247248</c:v>
                </c:pt>
                <c:pt idx="1">
                  <c:v>0.60418564632047778</c:v>
                </c:pt>
                <c:pt idx="2">
                  <c:v>0.61105139230139238</c:v>
                </c:pt>
                <c:pt idx="3">
                  <c:v>0.61807497152324742</c:v>
                </c:pt>
                <c:pt idx="4">
                  <c:v>0.62526188979677355</c:v>
                </c:pt>
                <c:pt idx="5">
                  <c:v>0.63261791202967677</c:v>
                </c:pt>
                <c:pt idx="6">
                  <c:v>0.64014907764907769</c:v>
                </c:pt>
                <c:pt idx="7">
                  <c:v>0.64786171713882545</c:v>
                </c:pt>
                <c:pt idx="8">
                  <c:v>0.65576246978685993</c:v>
                </c:pt>
                <c:pt idx="9">
                  <c:v>0.66385830274719149</c:v>
                </c:pt>
                <c:pt idx="10">
                  <c:v>0.67215653153153143</c:v>
                </c:pt>
                <c:pt idx="11">
                  <c:v>0.68066484205724698</c:v>
                </c:pt>
                <c:pt idx="12">
                  <c:v>0.68939131439131429</c:v>
                </c:pt>
                <c:pt idx="13">
                  <c:v>0.6983444483444482</c:v>
                </c:pt>
                <c:pt idx="14">
                  <c:v>0.70753319108582258</c:v>
                </c:pt>
                <c:pt idx="15">
                  <c:v>0.71696696696696682</c:v>
                </c:pt>
                <c:pt idx="16">
                  <c:v>0.72665570976381799</c:v>
                </c:pt>
                <c:pt idx="17">
                  <c:v>0.73660989756880169</c:v>
                </c:pt>
                <c:pt idx="18">
                  <c:v>0.7468405905905906</c:v>
                </c:pt>
                <c:pt idx="19">
                  <c:v>0.75735947214820454</c:v>
                </c:pt>
                <c:pt idx="20">
                  <c:v>0.76817889317889321</c:v>
                </c:pt>
                <c:pt idx="21">
                  <c:v>0.77931192061626853</c:v>
                </c:pt>
                <c:pt idx="22">
                  <c:v>0.79077239003709587</c:v>
                </c:pt>
                <c:pt idx="23">
                  <c:v>0.80257496302272424</c:v>
                </c:pt>
                <c:pt idx="24">
                  <c:v>0.81473518973518966</c:v>
                </c:pt>
                <c:pt idx="25">
                  <c:v>0.82726957726957717</c:v>
                </c:pt>
                <c:pt idx="26">
                  <c:v>0.84019566441441429</c:v>
                </c:pt>
                <c:pt idx="27">
                  <c:v>0.8535321035321034</c:v>
                </c:pt>
                <c:pt idx="28">
                  <c:v>0.86275791920953193</c:v>
                </c:pt>
                <c:pt idx="29">
                  <c:v>0.87690149165558995</c:v>
                </c:pt>
                <c:pt idx="30">
                  <c:v>0.89151651651651631</c:v>
                </c:pt>
                <c:pt idx="31">
                  <c:v>0.90662696594899972</c:v>
                </c:pt>
                <c:pt idx="32">
                  <c:v>0.92225846536191358</c:v>
                </c:pt>
                <c:pt idx="33">
                  <c:v>0.93843843843843844</c:v>
                </c:pt>
                <c:pt idx="34">
                  <c:v>0.95519626769626764</c:v>
                </c:pt>
                <c:pt idx="35">
                  <c:v>0.97256347256347253</c:v>
                </c:pt>
                <c:pt idx="36">
                  <c:v>0.99057390724057381</c:v>
                </c:pt>
                <c:pt idx="37">
                  <c:v>1.009263980962094</c:v>
                </c:pt>
                <c:pt idx="38">
                  <c:v>1.0286729036729034</c:v>
                </c:pt>
                <c:pt idx="39">
                  <c:v>1.0488429606076664</c:v>
                </c:pt>
                <c:pt idx="40">
                  <c:v>1.0698198198198194</c:v>
                </c:pt>
                <c:pt idx="41">
                  <c:v>1.0916528773671628</c:v>
                </c:pt>
                <c:pt idx="42">
                  <c:v>1.1143956456456456</c:v>
                </c:pt>
                <c:pt idx="43">
                  <c:v>1.1381061912976806</c:v>
                </c:pt>
                <c:pt idx="44">
                  <c:v>1.1628476302389346</c:v>
                </c:pt>
                <c:pt idx="45">
                  <c:v>1.1886886886886885</c:v>
                </c:pt>
                <c:pt idx="46">
                  <c:v>1.2157043407043406</c:v>
                </c:pt>
                <c:pt idx="47">
                  <c:v>1.2374292897548709</c:v>
                </c:pt>
                <c:pt idx="48">
                  <c:v>1.2668918918918917</c:v>
                </c:pt>
                <c:pt idx="49">
                  <c:v>1.2977916941331571</c:v>
                </c:pt>
                <c:pt idx="50">
                  <c:v>1.3302364864864862</c:v>
                </c:pt>
                <c:pt idx="51">
                  <c:v>1.3643451143451137</c:v>
                </c:pt>
                <c:pt idx="52">
                  <c:v>1.4002489331436696</c:v>
                </c:pt>
                <c:pt idx="53">
                  <c:v>1.4380934989043095</c:v>
                </c:pt>
                <c:pt idx="54">
                  <c:v>1.4780405405405403</c:v>
                </c:pt>
                <c:pt idx="55">
                  <c:v>1.5202702702702702</c:v>
                </c:pt>
              </c:numCache>
            </c:numRef>
          </c:xVal>
          <c:yVal>
            <c:numRef>
              <c:f>Sheet1!$A$2:$A$80</c:f>
              <c:numCache>
                <c:formatCode>General</c:formatCode>
                <c:ptCount val="79"/>
                <c:pt idx="0">
                  <c:v>0.248</c:v>
                </c:pt>
                <c:pt idx="1">
                  <c:v>0.25600000000000001</c:v>
                </c:pt>
                <c:pt idx="2">
                  <c:v>0.26100000000000001</c:v>
                </c:pt>
                <c:pt idx="3">
                  <c:v>0.27</c:v>
                </c:pt>
                <c:pt idx="4">
                  <c:v>0.27800000000000002</c:v>
                </c:pt>
                <c:pt idx="5">
                  <c:v>0.28699999999999998</c:v>
                </c:pt>
                <c:pt idx="6">
                  <c:v>0.29499999999999998</c:v>
                </c:pt>
                <c:pt idx="7">
                  <c:v>0.30599999999999999</c:v>
                </c:pt>
                <c:pt idx="8">
                  <c:v>0.315</c:v>
                </c:pt>
                <c:pt idx="9">
                  <c:v>0.32500000000000001</c:v>
                </c:pt>
                <c:pt idx="10">
                  <c:v>0.33700000000000002</c:v>
                </c:pt>
                <c:pt idx="11">
                  <c:v>0.34399999999999997</c:v>
                </c:pt>
                <c:pt idx="12">
                  <c:v>0.35</c:v>
                </c:pt>
                <c:pt idx="13">
                  <c:v>0.35899999999999999</c:v>
                </c:pt>
                <c:pt idx="14">
                  <c:v>0.374</c:v>
                </c:pt>
                <c:pt idx="15">
                  <c:v>0.38800000000000001</c:v>
                </c:pt>
                <c:pt idx="16">
                  <c:v>0.40200000000000002</c:v>
                </c:pt>
                <c:pt idx="17">
                  <c:v>0.42</c:v>
                </c:pt>
                <c:pt idx="18">
                  <c:v>0.437</c:v>
                </c:pt>
                <c:pt idx="19">
                  <c:v>0.44700000000000001</c:v>
                </c:pt>
                <c:pt idx="20">
                  <c:v>0.45600000000000002</c:v>
                </c:pt>
                <c:pt idx="21">
                  <c:v>0.47399999999999998</c:v>
                </c:pt>
                <c:pt idx="22">
                  <c:v>0.48699999999999999</c:v>
                </c:pt>
                <c:pt idx="23">
                  <c:v>0.498</c:v>
                </c:pt>
                <c:pt idx="24">
                  <c:v>0.52100000000000002</c:v>
                </c:pt>
                <c:pt idx="25">
                  <c:v>0.54200000000000004</c:v>
                </c:pt>
                <c:pt idx="26">
                  <c:v>0.56999999999999995</c:v>
                </c:pt>
                <c:pt idx="27">
                  <c:v>0.59699999999999998</c:v>
                </c:pt>
                <c:pt idx="28">
                  <c:v>0.626</c:v>
                </c:pt>
                <c:pt idx="29">
                  <c:v>0.64300000000000002</c:v>
                </c:pt>
                <c:pt idx="30">
                  <c:v>0.66</c:v>
                </c:pt>
                <c:pt idx="31">
                  <c:v>0.7</c:v>
                </c:pt>
                <c:pt idx="32">
                  <c:v>0.73399999999999999</c:v>
                </c:pt>
                <c:pt idx="33">
                  <c:v>0.77800000000000002</c:v>
                </c:pt>
                <c:pt idx="34">
                  <c:v>0.82699999999999996</c:v>
                </c:pt>
                <c:pt idx="35">
                  <c:v>0.878</c:v>
                </c:pt>
                <c:pt idx="36">
                  <c:v>0.93200000000000005</c:v>
                </c:pt>
                <c:pt idx="37">
                  <c:v>0.997</c:v>
                </c:pt>
                <c:pt idx="38">
                  <c:v>1.069</c:v>
                </c:pt>
                <c:pt idx="39">
                  <c:v>1.139</c:v>
                </c:pt>
                <c:pt idx="40">
                  <c:v>1.22</c:v>
                </c:pt>
                <c:pt idx="41">
                  <c:v>1.31</c:v>
                </c:pt>
                <c:pt idx="42">
                  <c:v>1.4</c:v>
                </c:pt>
                <c:pt idx="43">
                  <c:v>1.51</c:v>
                </c:pt>
                <c:pt idx="44">
                  <c:v>1.63</c:v>
                </c:pt>
                <c:pt idx="45">
                  <c:v>1.76</c:v>
                </c:pt>
                <c:pt idx="46">
                  <c:v>1.9</c:v>
                </c:pt>
                <c:pt idx="47">
                  <c:v>2.06</c:v>
                </c:pt>
                <c:pt idx="48">
                  <c:v>2.2599999999999998</c:v>
                </c:pt>
                <c:pt idx="49">
                  <c:v>2.42</c:v>
                </c:pt>
                <c:pt idx="50">
                  <c:v>2.6</c:v>
                </c:pt>
                <c:pt idx="51">
                  <c:v>2.83</c:v>
                </c:pt>
                <c:pt idx="52">
                  <c:v>1.87271428571429</c:v>
                </c:pt>
                <c:pt idx="53">
                  <c:v>1.9305000000000001</c:v>
                </c:pt>
                <c:pt idx="54">
                  <c:v>1.98828571428571</c:v>
                </c:pt>
                <c:pt idx="55">
                  <c:v>2.0460714285714299</c:v>
                </c:pt>
                <c:pt idx="56">
                  <c:v>2.10385714285714</c:v>
                </c:pt>
                <c:pt idx="57">
                  <c:v>2.1616428571428599</c:v>
                </c:pt>
                <c:pt idx="58">
                  <c:v>2.21942857142857</c:v>
                </c:pt>
                <c:pt idx="59">
                  <c:v>2.2772142857142899</c:v>
                </c:pt>
                <c:pt idx="60">
                  <c:v>2.335</c:v>
                </c:pt>
                <c:pt idx="61">
                  <c:v>2.3927857142857101</c:v>
                </c:pt>
                <c:pt idx="62">
                  <c:v>2.45057142857143</c:v>
                </c:pt>
                <c:pt idx="63">
                  <c:v>2.5083571428571401</c:v>
                </c:pt>
                <c:pt idx="64">
                  <c:v>2.5661428571428599</c:v>
                </c:pt>
                <c:pt idx="65">
                  <c:v>2.6239285714285701</c:v>
                </c:pt>
                <c:pt idx="66">
                  <c:v>2.6817142857142899</c:v>
                </c:pt>
                <c:pt idx="67">
                  <c:v>2.7395</c:v>
                </c:pt>
                <c:pt idx="68">
                  <c:v>2.7972857142857102</c:v>
                </c:pt>
                <c:pt idx="69">
                  <c:v>2.85507142857143</c:v>
                </c:pt>
                <c:pt idx="70">
                  <c:v>2.9128571428571401</c:v>
                </c:pt>
                <c:pt idx="71">
                  <c:v>2.97064285714286</c:v>
                </c:pt>
                <c:pt idx="72">
                  <c:v>3.0284285714285701</c:v>
                </c:pt>
                <c:pt idx="73">
                  <c:v>3.08621428571429</c:v>
                </c:pt>
                <c:pt idx="74">
                  <c:v>3.1440000000000001</c:v>
                </c:pt>
                <c:pt idx="75">
                  <c:v>3.2017857142857098</c:v>
                </c:pt>
                <c:pt idx="76">
                  <c:v>3.2595714285714301</c:v>
                </c:pt>
                <c:pt idx="77">
                  <c:v>3.3173571428571398</c:v>
                </c:pt>
                <c:pt idx="78">
                  <c:v>3.3751428571428601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255744"/>
        <c:axId val="94254208"/>
      </c:scatterChart>
      <c:valAx>
        <c:axId val="94255744"/>
        <c:scaling>
          <c:orientation val="minMax"/>
          <c:max val="1.5"/>
          <c:min val="0.60000000000000009"/>
        </c:scaling>
        <c:delete val="0"/>
        <c:axPos val="b"/>
        <c:numFmt formatCode="General" sourceLinked="1"/>
        <c:majorTickMark val="out"/>
        <c:minorTickMark val="none"/>
        <c:tickLblPos val="nextTo"/>
        <c:crossAx val="94254208"/>
        <c:crosses val="autoZero"/>
        <c:crossBetween val="midCat"/>
        <c:majorUnit val="5.000000000000001E-2"/>
        <c:minorUnit val="2.0000000000000004E-2"/>
      </c:valAx>
      <c:valAx>
        <c:axId val="94254208"/>
        <c:scaling>
          <c:orientation val="minMax"/>
          <c:min val="0.2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4255744"/>
        <c:crosses val="autoZero"/>
        <c:crossBetween val="midCat"/>
        <c:majorUnit val="0.1"/>
      </c:valAx>
      <c:spPr>
        <a:noFill/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104774</xdr:colOff>
      <xdr:row>0</xdr:row>
      <xdr:rowOff>78031</xdr:rowOff>
    </xdr:from>
    <xdr:to>
      <xdr:col>15</xdr:col>
      <xdr:colOff>571499</xdr:colOff>
      <xdr:row>20</xdr:row>
      <xdr:rowOff>187569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29307</xdr:colOff>
      <xdr:row>0</xdr:row>
      <xdr:rowOff>75467</xdr:rowOff>
    </xdr:from>
    <xdr:to>
      <xdr:col>28</xdr:col>
      <xdr:colOff>561974</xdr:colOff>
      <xdr:row>20</xdr:row>
      <xdr:rowOff>183173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4"/>
  <sheetViews>
    <sheetView tabSelected="1" topLeftCell="I1" zoomScaleNormal="100" workbookViewId="0">
      <selection activeCell="V34" sqref="V34"/>
    </sheetView>
  </sheetViews>
  <sheetFormatPr defaultRowHeight="15" x14ac:dyDescent="0.25"/>
  <sheetData>
    <row r="1" spans="1:3" x14ac:dyDescent="0.25">
      <c r="A1" t="s">
        <v>6</v>
      </c>
      <c r="B1" t="s">
        <v>4</v>
      </c>
      <c r="C1" t="s">
        <v>7</v>
      </c>
    </row>
    <row r="2" spans="1:3" x14ac:dyDescent="0.25">
      <c r="A2">
        <v>0.248</v>
      </c>
      <c r="B2">
        <v>90</v>
      </c>
      <c r="C2">
        <v>19.100000000000001</v>
      </c>
    </row>
    <row r="3" spans="1:3" x14ac:dyDescent="0.25">
      <c r="A3">
        <v>0.25600000000000001</v>
      </c>
      <c r="B3">
        <v>89</v>
      </c>
      <c r="C3">
        <v>19.100000000000001</v>
      </c>
    </row>
    <row r="4" spans="1:3" x14ac:dyDescent="0.25">
      <c r="A4">
        <v>0.26100000000000001</v>
      </c>
      <c r="B4">
        <v>88</v>
      </c>
      <c r="C4">
        <v>19.100000000000001</v>
      </c>
    </row>
    <row r="5" spans="1:3" x14ac:dyDescent="0.25">
      <c r="A5">
        <v>0.27</v>
      </c>
      <c r="B5">
        <v>87</v>
      </c>
      <c r="C5">
        <v>19.100000000000001</v>
      </c>
    </row>
    <row r="6" spans="1:3" x14ac:dyDescent="0.25">
      <c r="A6">
        <v>0.27800000000000002</v>
      </c>
      <c r="B6">
        <v>86</v>
      </c>
      <c r="C6">
        <v>19.100000000000001</v>
      </c>
    </row>
    <row r="7" spans="1:3" x14ac:dyDescent="0.25">
      <c r="A7">
        <v>0.28699999999999998</v>
      </c>
      <c r="B7">
        <v>85</v>
      </c>
      <c r="C7">
        <v>19.100000000000001</v>
      </c>
    </row>
    <row r="8" spans="1:3" x14ac:dyDescent="0.25">
      <c r="A8">
        <v>0.29499999999999998</v>
      </c>
      <c r="B8">
        <v>84</v>
      </c>
      <c r="C8">
        <v>19.100000000000001</v>
      </c>
    </row>
    <row r="9" spans="1:3" x14ac:dyDescent="0.25">
      <c r="A9">
        <v>0.30599999999999999</v>
      </c>
      <c r="B9">
        <v>83</v>
      </c>
      <c r="C9">
        <v>19.100000000000001</v>
      </c>
    </row>
    <row r="10" spans="1:3" x14ac:dyDescent="0.25">
      <c r="A10">
        <v>0.315</v>
      </c>
      <c r="B10">
        <v>82</v>
      </c>
      <c r="C10">
        <v>19.100000000000001</v>
      </c>
    </row>
    <row r="11" spans="1:3" x14ac:dyDescent="0.25">
      <c r="A11">
        <v>0.32500000000000001</v>
      </c>
      <c r="B11">
        <v>81</v>
      </c>
      <c r="C11">
        <v>19.100000000000001</v>
      </c>
    </row>
    <row r="12" spans="1:3" x14ac:dyDescent="0.25">
      <c r="A12">
        <v>0.33700000000000002</v>
      </c>
      <c r="B12">
        <v>80</v>
      </c>
      <c r="C12">
        <v>19.100000000000001</v>
      </c>
    </row>
    <row r="13" spans="1:3" x14ac:dyDescent="0.25">
      <c r="A13">
        <v>0.34399999999999997</v>
      </c>
      <c r="B13">
        <v>79</v>
      </c>
      <c r="C13">
        <v>19.100000000000001</v>
      </c>
    </row>
    <row r="14" spans="1:3" x14ac:dyDescent="0.25">
      <c r="A14">
        <v>0.35</v>
      </c>
      <c r="B14">
        <v>78</v>
      </c>
      <c r="C14">
        <v>19.100000000000001</v>
      </c>
    </row>
    <row r="15" spans="1:3" x14ac:dyDescent="0.25">
      <c r="A15">
        <v>0.35899999999999999</v>
      </c>
      <c r="B15">
        <v>77</v>
      </c>
      <c r="C15">
        <v>19.100000000000001</v>
      </c>
    </row>
    <row r="16" spans="1:3" x14ac:dyDescent="0.25">
      <c r="A16">
        <v>0.374</v>
      </c>
      <c r="B16">
        <v>76</v>
      </c>
      <c r="C16">
        <v>19.100000000000001</v>
      </c>
    </row>
    <row r="17" spans="1:10" x14ac:dyDescent="0.25">
      <c r="A17">
        <v>0.38800000000000001</v>
      </c>
      <c r="B17">
        <v>75</v>
      </c>
      <c r="C17">
        <v>19.100000000000001</v>
      </c>
    </row>
    <row r="18" spans="1:10" x14ac:dyDescent="0.25">
      <c r="A18">
        <v>0.40200000000000002</v>
      </c>
      <c r="B18">
        <v>74</v>
      </c>
      <c r="C18">
        <v>19.100000000000001</v>
      </c>
    </row>
    <row r="19" spans="1:10" x14ac:dyDescent="0.25">
      <c r="A19">
        <v>0.42</v>
      </c>
      <c r="B19">
        <v>73</v>
      </c>
      <c r="C19">
        <v>19.100000000000001</v>
      </c>
    </row>
    <row r="20" spans="1:10" x14ac:dyDescent="0.25">
      <c r="A20">
        <v>0.437</v>
      </c>
      <c r="B20">
        <v>72</v>
      </c>
      <c r="C20">
        <v>19.100000000000001</v>
      </c>
    </row>
    <row r="21" spans="1:10" x14ac:dyDescent="0.25">
      <c r="A21">
        <v>0.44700000000000001</v>
      </c>
      <c r="B21">
        <v>71</v>
      </c>
      <c r="C21">
        <v>19.100000000000001</v>
      </c>
    </row>
    <row r="22" spans="1:10" x14ac:dyDescent="0.25">
      <c r="A22">
        <v>0.45600000000000002</v>
      </c>
      <c r="B22">
        <v>70</v>
      </c>
      <c r="C22">
        <v>19.100000000000001</v>
      </c>
      <c r="H22" t="s">
        <v>8</v>
      </c>
    </row>
    <row r="23" spans="1:10" x14ac:dyDescent="0.25">
      <c r="A23">
        <v>0.47399999999999998</v>
      </c>
      <c r="B23">
        <v>69</v>
      </c>
      <c r="C23">
        <v>19.100000000000001</v>
      </c>
    </row>
    <row r="24" spans="1:10" x14ac:dyDescent="0.25">
      <c r="A24">
        <v>0.48699999999999999</v>
      </c>
      <c r="B24">
        <v>68</v>
      </c>
      <c r="C24">
        <v>19.100000000000001</v>
      </c>
      <c r="E24" s="1" t="s">
        <v>0</v>
      </c>
      <c r="F24" s="1" t="s">
        <v>1</v>
      </c>
      <c r="G24" s="1" t="s">
        <v>2</v>
      </c>
      <c r="H24" s="1" t="s">
        <v>3</v>
      </c>
      <c r="I24" s="1" t="s">
        <v>4</v>
      </c>
      <c r="J24" s="1" t="s">
        <v>5</v>
      </c>
    </row>
    <row r="25" spans="1:10" x14ac:dyDescent="0.25">
      <c r="A25">
        <v>0.498</v>
      </c>
      <c r="B25">
        <v>67</v>
      </c>
      <c r="C25">
        <v>19.100000000000001</v>
      </c>
      <c r="E25">
        <v>16</v>
      </c>
      <c r="F25">
        <v>50</v>
      </c>
      <c r="G25">
        <v>1.1100000000000001</v>
      </c>
      <c r="H25">
        <v>19.100000000000001</v>
      </c>
      <c r="I25">
        <f>B2</f>
        <v>90</v>
      </c>
      <c r="J25" s="2">
        <f>(H25/(4*I25*$G$25*$F$25))/($E$25/10000)</f>
        <v>0.59747247247247248</v>
      </c>
    </row>
    <row r="26" spans="1:10" x14ac:dyDescent="0.25">
      <c r="A26">
        <v>0.52100000000000002</v>
      </c>
      <c r="B26">
        <v>66</v>
      </c>
      <c r="C26">
        <v>19.100000000000001</v>
      </c>
      <c r="H26">
        <f t="shared" ref="H26:H89" si="0">C3</f>
        <v>19.100000000000001</v>
      </c>
      <c r="I26">
        <f t="shared" ref="I26:I89" si="1">B3</f>
        <v>89</v>
      </c>
      <c r="J26" s="2">
        <f t="shared" ref="J26:J89" si="2">(H26/(4*I26*$G$25*$F$25))/($E$25/10000)</f>
        <v>0.60418564632047778</v>
      </c>
    </row>
    <row r="27" spans="1:10" x14ac:dyDescent="0.25">
      <c r="A27">
        <v>0.54200000000000004</v>
      </c>
      <c r="B27">
        <v>65</v>
      </c>
      <c r="C27">
        <v>19.100000000000001</v>
      </c>
      <c r="H27">
        <f t="shared" si="0"/>
        <v>19.100000000000001</v>
      </c>
      <c r="I27">
        <f t="shared" si="1"/>
        <v>88</v>
      </c>
      <c r="J27" s="2">
        <f t="shared" si="2"/>
        <v>0.61105139230139238</v>
      </c>
    </row>
    <row r="28" spans="1:10" x14ac:dyDescent="0.25">
      <c r="A28">
        <v>0.56999999999999995</v>
      </c>
      <c r="B28">
        <v>64</v>
      </c>
      <c r="C28">
        <v>19.100000000000001</v>
      </c>
      <c r="H28">
        <f t="shared" si="0"/>
        <v>19.100000000000001</v>
      </c>
      <c r="I28">
        <f t="shared" si="1"/>
        <v>87</v>
      </c>
      <c r="J28" s="2">
        <f t="shared" si="2"/>
        <v>0.61807497152324742</v>
      </c>
    </row>
    <row r="29" spans="1:10" x14ac:dyDescent="0.25">
      <c r="A29">
        <v>0.59699999999999998</v>
      </c>
      <c r="B29">
        <v>63</v>
      </c>
      <c r="C29">
        <v>19.100000000000001</v>
      </c>
      <c r="H29">
        <f t="shared" si="0"/>
        <v>19.100000000000001</v>
      </c>
      <c r="I29">
        <f t="shared" si="1"/>
        <v>86</v>
      </c>
      <c r="J29" s="2">
        <f t="shared" si="2"/>
        <v>0.62526188979677355</v>
      </c>
    </row>
    <row r="30" spans="1:10" x14ac:dyDescent="0.25">
      <c r="A30">
        <v>0.626</v>
      </c>
      <c r="B30">
        <v>62</v>
      </c>
      <c r="C30">
        <v>19</v>
      </c>
      <c r="H30">
        <f t="shared" si="0"/>
        <v>19.100000000000001</v>
      </c>
      <c r="I30">
        <f t="shared" si="1"/>
        <v>85</v>
      </c>
      <c r="J30" s="2">
        <f t="shared" si="2"/>
        <v>0.63261791202967677</v>
      </c>
    </row>
    <row r="31" spans="1:10" x14ac:dyDescent="0.25">
      <c r="A31">
        <v>0.64300000000000002</v>
      </c>
      <c r="B31">
        <v>61</v>
      </c>
      <c r="C31">
        <v>19</v>
      </c>
      <c r="H31">
        <f t="shared" si="0"/>
        <v>19.100000000000001</v>
      </c>
      <c r="I31">
        <f t="shared" si="1"/>
        <v>84</v>
      </c>
      <c r="J31" s="2">
        <f t="shared" si="2"/>
        <v>0.64014907764907769</v>
      </c>
    </row>
    <row r="32" spans="1:10" x14ac:dyDescent="0.25">
      <c r="A32">
        <v>0.66</v>
      </c>
      <c r="B32">
        <v>60</v>
      </c>
      <c r="C32">
        <v>19</v>
      </c>
      <c r="H32">
        <f t="shared" si="0"/>
        <v>19.100000000000001</v>
      </c>
      <c r="I32">
        <f t="shared" si="1"/>
        <v>83</v>
      </c>
      <c r="J32" s="2">
        <f t="shared" si="2"/>
        <v>0.64786171713882545</v>
      </c>
    </row>
    <row r="33" spans="1:16" x14ac:dyDescent="0.25">
      <c r="A33">
        <v>0.7</v>
      </c>
      <c r="B33">
        <v>59</v>
      </c>
      <c r="C33">
        <v>19</v>
      </c>
      <c r="H33">
        <f t="shared" si="0"/>
        <v>19.100000000000001</v>
      </c>
      <c r="I33">
        <f t="shared" si="1"/>
        <v>82</v>
      </c>
      <c r="J33" s="2">
        <f t="shared" si="2"/>
        <v>0.65576246978685993</v>
      </c>
    </row>
    <row r="34" spans="1:16" x14ac:dyDescent="0.25">
      <c r="A34">
        <v>0.73399999999999999</v>
      </c>
      <c r="B34">
        <v>58</v>
      </c>
      <c r="C34">
        <v>19</v>
      </c>
      <c r="H34">
        <f t="shared" si="0"/>
        <v>19.100000000000001</v>
      </c>
      <c r="I34">
        <f t="shared" si="1"/>
        <v>81</v>
      </c>
      <c r="J34" s="2">
        <f t="shared" si="2"/>
        <v>0.66385830274719149</v>
      </c>
    </row>
    <row r="35" spans="1:16" x14ac:dyDescent="0.25">
      <c r="A35">
        <v>0.77800000000000002</v>
      </c>
      <c r="B35">
        <v>57</v>
      </c>
      <c r="C35">
        <v>19</v>
      </c>
      <c r="H35">
        <f t="shared" si="0"/>
        <v>19.100000000000001</v>
      </c>
      <c r="I35">
        <f t="shared" si="1"/>
        <v>80</v>
      </c>
      <c r="J35" s="2">
        <f t="shared" si="2"/>
        <v>0.67215653153153143</v>
      </c>
    </row>
    <row r="36" spans="1:16" x14ac:dyDescent="0.25">
      <c r="A36">
        <v>0.82699999999999996</v>
      </c>
      <c r="B36">
        <v>56</v>
      </c>
      <c r="C36">
        <v>19</v>
      </c>
      <c r="H36">
        <f t="shared" si="0"/>
        <v>19.100000000000001</v>
      </c>
      <c r="I36">
        <f t="shared" si="1"/>
        <v>79</v>
      </c>
      <c r="J36" s="2">
        <f t="shared" si="2"/>
        <v>0.68066484205724698</v>
      </c>
    </row>
    <row r="37" spans="1:16" x14ac:dyDescent="0.25">
      <c r="A37">
        <v>0.878</v>
      </c>
      <c r="B37">
        <v>55</v>
      </c>
      <c r="C37">
        <v>19</v>
      </c>
      <c r="H37">
        <f t="shared" si="0"/>
        <v>19.100000000000001</v>
      </c>
      <c r="I37">
        <f t="shared" si="1"/>
        <v>78</v>
      </c>
      <c r="J37" s="2">
        <f t="shared" si="2"/>
        <v>0.68939131439131429</v>
      </c>
    </row>
    <row r="38" spans="1:16" x14ac:dyDescent="0.25">
      <c r="A38">
        <v>0.93200000000000005</v>
      </c>
      <c r="B38">
        <v>54</v>
      </c>
      <c r="C38">
        <v>19</v>
      </c>
      <c r="H38">
        <f t="shared" si="0"/>
        <v>19.100000000000001</v>
      </c>
      <c r="I38">
        <f t="shared" si="1"/>
        <v>77</v>
      </c>
      <c r="J38" s="2">
        <f t="shared" si="2"/>
        <v>0.6983444483444482</v>
      </c>
    </row>
    <row r="39" spans="1:16" x14ac:dyDescent="0.25">
      <c r="A39">
        <v>0.997</v>
      </c>
      <c r="B39">
        <v>53</v>
      </c>
      <c r="C39">
        <v>19</v>
      </c>
      <c r="H39">
        <f t="shared" si="0"/>
        <v>19.100000000000001</v>
      </c>
      <c r="I39">
        <f t="shared" si="1"/>
        <v>76</v>
      </c>
      <c r="J39" s="2">
        <f t="shared" si="2"/>
        <v>0.70753319108582258</v>
      </c>
    </row>
    <row r="40" spans="1:16" x14ac:dyDescent="0.25">
      <c r="A40">
        <v>1.069</v>
      </c>
      <c r="B40">
        <v>52</v>
      </c>
      <c r="C40">
        <v>19</v>
      </c>
      <c r="H40">
        <f t="shared" si="0"/>
        <v>19.100000000000001</v>
      </c>
      <c r="I40">
        <f t="shared" si="1"/>
        <v>75</v>
      </c>
      <c r="J40" s="2">
        <f t="shared" si="2"/>
        <v>0.71696696696696682</v>
      </c>
    </row>
    <row r="41" spans="1:16" x14ac:dyDescent="0.25">
      <c r="A41">
        <v>1.139</v>
      </c>
      <c r="B41">
        <v>51</v>
      </c>
      <c r="C41">
        <v>19</v>
      </c>
      <c r="H41">
        <f t="shared" si="0"/>
        <v>19.100000000000001</v>
      </c>
      <c r="I41">
        <f t="shared" si="1"/>
        <v>74</v>
      </c>
      <c r="J41" s="2">
        <f t="shared" si="2"/>
        <v>0.72665570976381799</v>
      </c>
    </row>
    <row r="42" spans="1:16" x14ac:dyDescent="0.25">
      <c r="A42">
        <v>1.22</v>
      </c>
      <c r="B42">
        <v>50</v>
      </c>
      <c r="C42">
        <v>19</v>
      </c>
      <c r="H42">
        <f t="shared" si="0"/>
        <v>19.100000000000001</v>
      </c>
      <c r="I42">
        <f t="shared" si="1"/>
        <v>73</v>
      </c>
      <c r="J42" s="2">
        <f t="shared" si="2"/>
        <v>0.73660989756880169</v>
      </c>
      <c r="P42" t="s">
        <v>9</v>
      </c>
    </row>
    <row r="43" spans="1:16" x14ac:dyDescent="0.25">
      <c r="A43">
        <v>1.31</v>
      </c>
      <c r="B43">
        <v>49</v>
      </c>
      <c r="C43">
        <v>19</v>
      </c>
      <c r="H43">
        <f t="shared" si="0"/>
        <v>19.100000000000001</v>
      </c>
      <c r="I43">
        <f t="shared" si="1"/>
        <v>72</v>
      </c>
      <c r="J43" s="2">
        <f t="shared" si="2"/>
        <v>0.7468405905905906</v>
      </c>
    </row>
    <row r="44" spans="1:16" x14ac:dyDescent="0.25">
      <c r="A44">
        <v>1.4</v>
      </c>
      <c r="B44">
        <v>48</v>
      </c>
      <c r="C44">
        <v>19</v>
      </c>
      <c r="H44">
        <f t="shared" si="0"/>
        <v>19.100000000000001</v>
      </c>
      <c r="I44">
        <f t="shared" si="1"/>
        <v>71</v>
      </c>
      <c r="J44" s="2">
        <f t="shared" si="2"/>
        <v>0.75735947214820454</v>
      </c>
    </row>
    <row r="45" spans="1:16" x14ac:dyDescent="0.25">
      <c r="A45">
        <v>1.51</v>
      </c>
      <c r="B45">
        <v>47</v>
      </c>
      <c r="C45">
        <v>19</v>
      </c>
      <c r="H45">
        <f t="shared" si="0"/>
        <v>19.100000000000001</v>
      </c>
      <c r="I45">
        <f t="shared" si="1"/>
        <v>70</v>
      </c>
      <c r="J45" s="2">
        <f t="shared" si="2"/>
        <v>0.76817889317889321</v>
      </c>
    </row>
    <row r="46" spans="1:16" x14ac:dyDescent="0.25">
      <c r="A46">
        <v>1.63</v>
      </c>
      <c r="B46">
        <v>46</v>
      </c>
      <c r="C46">
        <v>19</v>
      </c>
      <c r="H46">
        <f t="shared" si="0"/>
        <v>19.100000000000001</v>
      </c>
      <c r="I46">
        <f t="shared" si="1"/>
        <v>69</v>
      </c>
      <c r="J46" s="2">
        <f t="shared" si="2"/>
        <v>0.77931192061626853</v>
      </c>
    </row>
    <row r="47" spans="1:16" x14ac:dyDescent="0.25">
      <c r="A47">
        <v>1.76</v>
      </c>
      <c r="B47">
        <v>45</v>
      </c>
      <c r="C47">
        <v>19</v>
      </c>
      <c r="H47">
        <f t="shared" si="0"/>
        <v>19.100000000000001</v>
      </c>
      <c r="I47">
        <f t="shared" si="1"/>
        <v>68</v>
      </c>
      <c r="J47" s="2">
        <f t="shared" si="2"/>
        <v>0.79077239003709587</v>
      </c>
    </row>
    <row r="48" spans="1:16" x14ac:dyDescent="0.25">
      <c r="A48">
        <v>1.9</v>
      </c>
      <c r="B48">
        <v>44</v>
      </c>
      <c r="C48">
        <v>19</v>
      </c>
      <c r="H48">
        <f t="shared" si="0"/>
        <v>19.100000000000001</v>
      </c>
      <c r="I48">
        <f t="shared" si="1"/>
        <v>67</v>
      </c>
      <c r="J48" s="2">
        <f t="shared" si="2"/>
        <v>0.80257496302272424</v>
      </c>
    </row>
    <row r="49" spans="1:10" x14ac:dyDescent="0.25">
      <c r="A49">
        <v>2.06</v>
      </c>
      <c r="B49">
        <v>43</v>
      </c>
      <c r="C49">
        <v>18.899999999999999</v>
      </c>
      <c r="H49">
        <f t="shared" si="0"/>
        <v>19.100000000000001</v>
      </c>
      <c r="I49">
        <f t="shared" si="1"/>
        <v>66</v>
      </c>
      <c r="J49" s="2">
        <f t="shared" si="2"/>
        <v>0.81473518973518966</v>
      </c>
    </row>
    <row r="50" spans="1:10" x14ac:dyDescent="0.25">
      <c r="A50">
        <v>2.2599999999999998</v>
      </c>
      <c r="B50">
        <v>42</v>
      </c>
      <c r="C50">
        <v>18.899999999999999</v>
      </c>
      <c r="H50">
        <f t="shared" si="0"/>
        <v>19.100000000000001</v>
      </c>
      <c r="I50">
        <f t="shared" si="1"/>
        <v>65</v>
      </c>
      <c r="J50" s="2">
        <f t="shared" si="2"/>
        <v>0.82726957726957717</v>
      </c>
    </row>
    <row r="51" spans="1:10" x14ac:dyDescent="0.25">
      <c r="A51">
        <v>2.42</v>
      </c>
      <c r="B51">
        <v>41</v>
      </c>
      <c r="C51">
        <v>18.899999999999999</v>
      </c>
      <c r="H51">
        <f t="shared" si="0"/>
        <v>19.100000000000001</v>
      </c>
      <c r="I51">
        <f t="shared" si="1"/>
        <v>64</v>
      </c>
      <c r="J51" s="2">
        <f t="shared" si="2"/>
        <v>0.84019566441441429</v>
      </c>
    </row>
    <row r="52" spans="1:10" x14ac:dyDescent="0.25">
      <c r="A52">
        <v>2.6</v>
      </c>
      <c r="B52">
        <v>40</v>
      </c>
      <c r="C52">
        <v>18.899999999999999</v>
      </c>
      <c r="H52">
        <f t="shared" si="0"/>
        <v>19.100000000000001</v>
      </c>
      <c r="I52">
        <f t="shared" si="1"/>
        <v>63</v>
      </c>
      <c r="J52" s="2">
        <f t="shared" si="2"/>
        <v>0.8535321035321034</v>
      </c>
    </row>
    <row r="53" spans="1:10" x14ac:dyDescent="0.25">
      <c r="A53">
        <v>2.83</v>
      </c>
      <c r="B53">
        <v>39</v>
      </c>
      <c r="C53">
        <v>18.899999999999999</v>
      </c>
      <c r="H53">
        <f t="shared" si="0"/>
        <v>19</v>
      </c>
      <c r="I53">
        <f t="shared" si="1"/>
        <v>62</v>
      </c>
      <c r="J53" s="2">
        <f t="shared" si="2"/>
        <v>0.86275791920953193</v>
      </c>
    </row>
    <row r="54" spans="1:10" x14ac:dyDescent="0.25">
      <c r="A54">
        <v>1.87271428571429</v>
      </c>
      <c r="B54">
        <v>38</v>
      </c>
      <c r="C54">
        <v>18.899999999999999</v>
      </c>
      <c r="H54">
        <f t="shared" si="0"/>
        <v>19</v>
      </c>
      <c r="I54">
        <f t="shared" si="1"/>
        <v>61</v>
      </c>
      <c r="J54" s="2">
        <f t="shared" si="2"/>
        <v>0.87690149165558995</v>
      </c>
    </row>
    <row r="55" spans="1:10" x14ac:dyDescent="0.25">
      <c r="A55">
        <v>1.9305000000000001</v>
      </c>
      <c r="B55">
        <v>37</v>
      </c>
      <c r="C55">
        <v>18.899999999999999</v>
      </c>
      <c r="H55">
        <f t="shared" si="0"/>
        <v>19</v>
      </c>
      <c r="I55">
        <f t="shared" si="1"/>
        <v>60</v>
      </c>
      <c r="J55" s="2">
        <f t="shared" si="2"/>
        <v>0.89151651651651631</v>
      </c>
    </row>
    <row r="56" spans="1:10" x14ac:dyDescent="0.25">
      <c r="A56">
        <v>1.98828571428571</v>
      </c>
      <c r="B56">
        <v>36</v>
      </c>
      <c r="C56">
        <v>18.899999999999999</v>
      </c>
      <c r="H56">
        <f t="shared" si="0"/>
        <v>19</v>
      </c>
      <c r="I56">
        <f t="shared" si="1"/>
        <v>59</v>
      </c>
      <c r="J56" s="2">
        <f t="shared" si="2"/>
        <v>0.90662696594899972</v>
      </c>
    </row>
    <row r="57" spans="1:10" x14ac:dyDescent="0.25">
      <c r="A57">
        <v>2.0460714285714299</v>
      </c>
      <c r="B57">
        <v>35</v>
      </c>
      <c r="C57">
        <v>18.899999999999999</v>
      </c>
      <c r="H57">
        <f t="shared" si="0"/>
        <v>19</v>
      </c>
      <c r="I57">
        <f t="shared" si="1"/>
        <v>58</v>
      </c>
      <c r="J57" s="2">
        <f t="shared" si="2"/>
        <v>0.92225846536191358</v>
      </c>
    </row>
    <row r="58" spans="1:10" x14ac:dyDescent="0.25">
      <c r="A58">
        <v>2.10385714285714</v>
      </c>
      <c r="B58">
        <v>34</v>
      </c>
      <c r="C58">
        <v>18.899999999999999</v>
      </c>
      <c r="H58">
        <f t="shared" si="0"/>
        <v>19</v>
      </c>
      <c r="I58">
        <f t="shared" si="1"/>
        <v>57</v>
      </c>
      <c r="J58" s="2">
        <f t="shared" si="2"/>
        <v>0.93843843843843844</v>
      </c>
    </row>
    <row r="59" spans="1:10" x14ac:dyDescent="0.25">
      <c r="A59">
        <v>2.1616428571428599</v>
      </c>
      <c r="B59">
        <v>33</v>
      </c>
      <c r="C59">
        <v>18.899999999999999</v>
      </c>
      <c r="H59">
        <f t="shared" si="0"/>
        <v>19</v>
      </c>
      <c r="I59">
        <f t="shared" si="1"/>
        <v>56</v>
      </c>
      <c r="J59" s="2">
        <f t="shared" si="2"/>
        <v>0.95519626769626764</v>
      </c>
    </row>
    <row r="60" spans="1:10" x14ac:dyDescent="0.25">
      <c r="A60">
        <v>2.21942857142857</v>
      </c>
      <c r="B60">
        <v>32</v>
      </c>
      <c r="C60">
        <v>18.899999999999999</v>
      </c>
      <c r="H60">
        <f t="shared" si="0"/>
        <v>19</v>
      </c>
      <c r="I60">
        <f t="shared" si="1"/>
        <v>55</v>
      </c>
      <c r="J60" s="2">
        <f t="shared" si="2"/>
        <v>0.97256347256347253</v>
      </c>
    </row>
    <row r="61" spans="1:10" x14ac:dyDescent="0.25">
      <c r="A61">
        <v>2.2772142857142899</v>
      </c>
      <c r="B61">
        <v>31</v>
      </c>
      <c r="C61">
        <v>18.899999999999999</v>
      </c>
      <c r="H61">
        <f t="shared" si="0"/>
        <v>19</v>
      </c>
      <c r="I61">
        <f t="shared" si="1"/>
        <v>54</v>
      </c>
      <c r="J61" s="2">
        <f t="shared" si="2"/>
        <v>0.99057390724057381</v>
      </c>
    </row>
    <row r="62" spans="1:10" x14ac:dyDescent="0.25">
      <c r="A62">
        <v>2.335</v>
      </c>
      <c r="B62">
        <v>30</v>
      </c>
      <c r="C62">
        <v>18.899999999999999</v>
      </c>
      <c r="H62">
        <f t="shared" si="0"/>
        <v>19</v>
      </c>
      <c r="I62">
        <f t="shared" si="1"/>
        <v>53</v>
      </c>
      <c r="J62" s="2">
        <f t="shared" si="2"/>
        <v>1.009263980962094</v>
      </c>
    </row>
    <row r="63" spans="1:10" x14ac:dyDescent="0.25">
      <c r="A63">
        <v>2.3927857142857101</v>
      </c>
      <c r="B63">
        <v>29</v>
      </c>
      <c r="C63">
        <v>18.899999999999999</v>
      </c>
      <c r="H63">
        <f t="shared" si="0"/>
        <v>19</v>
      </c>
      <c r="I63">
        <f t="shared" si="1"/>
        <v>52</v>
      </c>
      <c r="J63" s="2">
        <f t="shared" si="2"/>
        <v>1.0286729036729034</v>
      </c>
    </row>
    <row r="64" spans="1:10" x14ac:dyDescent="0.25">
      <c r="A64">
        <v>2.45057142857143</v>
      </c>
      <c r="B64">
        <v>28</v>
      </c>
      <c r="C64">
        <v>18.899999999999999</v>
      </c>
      <c r="H64">
        <f t="shared" si="0"/>
        <v>19</v>
      </c>
      <c r="I64">
        <f t="shared" si="1"/>
        <v>51</v>
      </c>
      <c r="J64" s="2">
        <f t="shared" si="2"/>
        <v>1.0488429606076664</v>
      </c>
    </row>
    <row r="65" spans="1:10" x14ac:dyDescent="0.25">
      <c r="A65">
        <v>2.5083571428571401</v>
      </c>
      <c r="B65">
        <v>27</v>
      </c>
      <c r="C65">
        <v>18.899999999999999</v>
      </c>
      <c r="H65">
        <f t="shared" si="0"/>
        <v>19</v>
      </c>
      <c r="I65">
        <f t="shared" si="1"/>
        <v>50</v>
      </c>
      <c r="J65" s="2">
        <f t="shared" si="2"/>
        <v>1.0698198198198194</v>
      </c>
    </row>
    <row r="66" spans="1:10" x14ac:dyDescent="0.25">
      <c r="A66">
        <v>2.5661428571428599</v>
      </c>
      <c r="B66">
        <v>26</v>
      </c>
      <c r="C66">
        <v>18.899999999999999</v>
      </c>
      <c r="H66">
        <f t="shared" si="0"/>
        <v>19</v>
      </c>
      <c r="I66">
        <f t="shared" si="1"/>
        <v>49</v>
      </c>
      <c r="J66" s="2">
        <f t="shared" si="2"/>
        <v>1.0916528773671628</v>
      </c>
    </row>
    <row r="67" spans="1:10" x14ac:dyDescent="0.25">
      <c r="A67">
        <v>2.6239285714285701</v>
      </c>
      <c r="B67">
        <v>25</v>
      </c>
      <c r="C67">
        <v>18.899999999999999</v>
      </c>
      <c r="H67">
        <f t="shared" si="0"/>
        <v>19</v>
      </c>
      <c r="I67">
        <f t="shared" si="1"/>
        <v>48</v>
      </c>
      <c r="J67" s="2">
        <f t="shared" si="2"/>
        <v>1.1143956456456456</v>
      </c>
    </row>
    <row r="68" spans="1:10" x14ac:dyDescent="0.25">
      <c r="A68">
        <v>2.6817142857142899</v>
      </c>
      <c r="B68">
        <v>24</v>
      </c>
      <c r="C68">
        <v>18.899999999999999</v>
      </c>
      <c r="H68">
        <f t="shared" si="0"/>
        <v>19</v>
      </c>
      <c r="I68">
        <f t="shared" si="1"/>
        <v>47</v>
      </c>
      <c r="J68" s="2">
        <f t="shared" si="2"/>
        <v>1.1381061912976806</v>
      </c>
    </row>
    <row r="69" spans="1:10" x14ac:dyDescent="0.25">
      <c r="A69">
        <v>2.7395</v>
      </c>
      <c r="B69">
        <v>23</v>
      </c>
      <c r="C69">
        <v>18.899999999999999</v>
      </c>
      <c r="H69">
        <f t="shared" si="0"/>
        <v>19</v>
      </c>
      <c r="I69">
        <f t="shared" si="1"/>
        <v>46</v>
      </c>
      <c r="J69" s="2">
        <f t="shared" si="2"/>
        <v>1.1628476302389346</v>
      </c>
    </row>
    <row r="70" spans="1:10" x14ac:dyDescent="0.25">
      <c r="A70">
        <v>2.7972857142857102</v>
      </c>
      <c r="B70">
        <v>22</v>
      </c>
      <c r="C70">
        <v>18.899999999999999</v>
      </c>
      <c r="H70">
        <f t="shared" si="0"/>
        <v>19</v>
      </c>
      <c r="I70">
        <f t="shared" si="1"/>
        <v>45</v>
      </c>
      <c r="J70" s="2">
        <f t="shared" si="2"/>
        <v>1.1886886886886885</v>
      </c>
    </row>
    <row r="71" spans="1:10" x14ac:dyDescent="0.25">
      <c r="A71">
        <v>2.85507142857143</v>
      </c>
      <c r="B71">
        <v>21</v>
      </c>
      <c r="C71">
        <v>18.899999999999999</v>
      </c>
      <c r="H71">
        <f t="shared" si="0"/>
        <v>19</v>
      </c>
      <c r="I71">
        <f t="shared" si="1"/>
        <v>44</v>
      </c>
      <c r="J71" s="2">
        <f t="shared" si="2"/>
        <v>1.2157043407043406</v>
      </c>
    </row>
    <row r="72" spans="1:10" x14ac:dyDescent="0.25">
      <c r="A72">
        <v>2.9128571428571401</v>
      </c>
      <c r="B72">
        <v>20</v>
      </c>
      <c r="C72">
        <v>18.899999999999999</v>
      </c>
      <c r="H72">
        <f t="shared" si="0"/>
        <v>18.899999999999999</v>
      </c>
      <c r="I72">
        <f t="shared" si="1"/>
        <v>43</v>
      </c>
      <c r="J72" s="2">
        <f t="shared" si="2"/>
        <v>1.2374292897548709</v>
      </c>
    </row>
    <row r="73" spans="1:10" x14ac:dyDescent="0.25">
      <c r="A73">
        <v>2.97064285714286</v>
      </c>
      <c r="B73">
        <v>19</v>
      </c>
      <c r="C73">
        <v>18.899999999999999</v>
      </c>
      <c r="H73">
        <f t="shared" si="0"/>
        <v>18.899999999999999</v>
      </c>
      <c r="I73">
        <f t="shared" si="1"/>
        <v>42</v>
      </c>
      <c r="J73" s="2">
        <f t="shared" si="2"/>
        <v>1.2668918918918917</v>
      </c>
    </row>
    <row r="74" spans="1:10" x14ac:dyDescent="0.25">
      <c r="A74">
        <v>3.0284285714285701</v>
      </c>
      <c r="B74">
        <v>18</v>
      </c>
      <c r="C74">
        <v>18.899999999999999</v>
      </c>
      <c r="H74">
        <f t="shared" si="0"/>
        <v>18.899999999999999</v>
      </c>
      <c r="I74">
        <f t="shared" si="1"/>
        <v>41</v>
      </c>
      <c r="J74" s="2">
        <f t="shared" si="2"/>
        <v>1.2977916941331571</v>
      </c>
    </row>
    <row r="75" spans="1:10" x14ac:dyDescent="0.25">
      <c r="A75">
        <v>3.08621428571429</v>
      </c>
      <c r="B75">
        <v>17</v>
      </c>
      <c r="C75">
        <v>18.899999999999999</v>
      </c>
      <c r="H75">
        <f t="shared" si="0"/>
        <v>18.899999999999999</v>
      </c>
      <c r="I75">
        <f t="shared" si="1"/>
        <v>40</v>
      </c>
      <c r="J75" s="2">
        <f t="shared" si="2"/>
        <v>1.3302364864864862</v>
      </c>
    </row>
    <row r="76" spans="1:10" x14ac:dyDescent="0.25">
      <c r="A76">
        <v>3.1440000000000001</v>
      </c>
      <c r="B76">
        <v>16</v>
      </c>
      <c r="C76">
        <v>18.899999999999999</v>
      </c>
      <c r="H76">
        <f t="shared" si="0"/>
        <v>18.899999999999999</v>
      </c>
      <c r="I76">
        <f t="shared" si="1"/>
        <v>39</v>
      </c>
      <c r="J76" s="2">
        <f t="shared" si="2"/>
        <v>1.3643451143451137</v>
      </c>
    </row>
    <row r="77" spans="1:10" x14ac:dyDescent="0.25">
      <c r="A77">
        <v>3.2017857142857098</v>
      </c>
      <c r="B77">
        <v>15</v>
      </c>
      <c r="C77">
        <v>18.899999999999999</v>
      </c>
      <c r="H77">
        <f t="shared" si="0"/>
        <v>18.899999999999999</v>
      </c>
      <c r="I77">
        <f t="shared" si="1"/>
        <v>38</v>
      </c>
      <c r="J77" s="2">
        <f t="shared" si="2"/>
        <v>1.4002489331436696</v>
      </c>
    </row>
    <row r="78" spans="1:10" x14ac:dyDescent="0.25">
      <c r="A78">
        <v>3.2595714285714301</v>
      </c>
      <c r="B78">
        <v>14</v>
      </c>
      <c r="C78">
        <v>18.899999999999999</v>
      </c>
      <c r="H78">
        <f t="shared" si="0"/>
        <v>18.899999999999999</v>
      </c>
      <c r="I78">
        <f t="shared" si="1"/>
        <v>37</v>
      </c>
      <c r="J78" s="2">
        <f t="shared" si="2"/>
        <v>1.4380934989043095</v>
      </c>
    </row>
    <row r="79" spans="1:10" x14ac:dyDescent="0.25">
      <c r="A79">
        <v>3.3173571428571398</v>
      </c>
      <c r="B79">
        <v>13</v>
      </c>
      <c r="C79">
        <v>18.899999999999999</v>
      </c>
      <c r="H79">
        <f t="shared" si="0"/>
        <v>18.899999999999999</v>
      </c>
      <c r="I79">
        <f t="shared" si="1"/>
        <v>36</v>
      </c>
      <c r="J79" s="2">
        <f t="shared" si="2"/>
        <v>1.4780405405405403</v>
      </c>
    </row>
    <row r="80" spans="1:10" x14ac:dyDescent="0.25">
      <c r="A80">
        <v>3.3751428571428601</v>
      </c>
      <c r="B80">
        <v>12</v>
      </c>
      <c r="C80">
        <v>18.899999999999999</v>
      </c>
      <c r="H80">
        <f t="shared" si="0"/>
        <v>18.899999999999999</v>
      </c>
      <c r="I80">
        <f t="shared" si="1"/>
        <v>35</v>
      </c>
      <c r="J80" s="2">
        <f t="shared" si="2"/>
        <v>1.5202702702702702</v>
      </c>
    </row>
    <row r="81" spans="1:10" x14ac:dyDescent="0.25">
      <c r="A81">
        <v>3.4329285714285702</v>
      </c>
      <c r="B81">
        <v>11</v>
      </c>
      <c r="C81">
        <v>18.899999999999999</v>
      </c>
      <c r="H81">
        <f t="shared" si="0"/>
        <v>18.899999999999999</v>
      </c>
      <c r="I81">
        <f t="shared" si="1"/>
        <v>34</v>
      </c>
      <c r="J81" s="2">
        <f t="shared" si="2"/>
        <v>1.5649841017488073</v>
      </c>
    </row>
    <row r="82" spans="1:10" x14ac:dyDescent="0.25">
      <c r="A82">
        <v>3.4907142857142901</v>
      </c>
      <c r="B82">
        <v>10</v>
      </c>
      <c r="C82">
        <v>18.899999999999999</v>
      </c>
      <c r="H82">
        <f t="shared" si="0"/>
        <v>18.899999999999999</v>
      </c>
      <c r="I82">
        <f t="shared" si="1"/>
        <v>33</v>
      </c>
      <c r="J82" s="2">
        <f t="shared" si="2"/>
        <v>1.6124078624078619</v>
      </c>
    </row>
    <row r="83" spans="1:10" x14ac:dyDescent="0.25">
      <c r="A83">
        <v>3.5485000000000002</v>
      </c>
      <c r="B83">
        <v>9</v>
      </c>
      <c r="C83">
        <v>18.899999999999999</v>
      </c>
      <c r="H83">
        <f t="shared" si="0"/>
        <v>18.899999999999999</v>
      </c>
      <c r="I83">
        <f t="shared" si="1"/>
        <v>32</v>
      </c>
      <c r="J83" s="2">
        <f t="shared" si="2"/>
        <v>1.6627956081081077</v>
      </c>
    </row>
    <row r="84" spans="1:10" x14ac:dyDescent="0.25">
      <c r="A84">
        <v>3.6062857142857099</v>
      </c>
      <c r="B84">
        <v>8</v>
      </c>
      <c r="C84">
        <v>18.899999999999999</v>
      </c>
      <c r="H84">
        <f t="shared" si="0"/>
        <v>18.899999999999999</v>
      </c>
      <c r="I84">
        <f t="shared" si="1"/>
        <v>31</v>
      </c>
      <c r="J84" s="2">
        <f t="shared" si="2"/>
        <v>1.7164341761115951</v>
      </c>
    </row>
    <row r="85" spans="1:10" x14ac:dyDescent="0.25">
      <c r="A85">
        <v>3.6640714285714302</v>
      </c>
      <c r="B85">
        <v>7</v>
      </c>
      <c r="C85">
        <v>18.899999999999999</v>
      </c>
      <c r="H85">
        <f t="shared" si="0"/>
        <v>18.899999999999999</v>
      </c>
      <c r="I85">
        <f t="shared" si="1"/>
        <v>30</v>
      </c>
      <c r="J85" s="2">
        <f t="shared" si="2"/>
        <v>1.773648648648648</v>
      </c>
    </row>
    <row r="86" spans="1:10" x14ac:dyDescent="0.25">
      <c r="A86">
        <v>3.7218571428571399</v>
      </c>
      <c r="B86">
        <v>6</v>
      </c>
      <c r="C86">
        <v>18.899999999999999</v>
      </c>
      <c r="H86">
        <f t="shared" si="0"/>
        <v>18.899999999999999</v>
      </c>
      <c r="I86">
        <f t="shared" si="1"/>
        <v>29</v>
      </c>
      <c r="J86" s="2">
        <f t="shared" si="2"/>
        <v>1.8348089468779119</v>
      </c>
    </row>
    <row r="87" spans="1:10" x14ac:dyDescent="0.25">
      <c r="A87">
        <v>3.7796428571428602</v>
      </c>
      <c r="B87">
        <v>5</v>
      </c>
      <c r="C87">
        <v>18.899999999999999</v>
      </c>
      <c r="H87">
        <f t="shared" si="0"/>
        <v>18.899999999999999</v>
      </c>
      <c r="I87">
        <f t="shared" si="1"/>
        <v>28</v>
      </c>
      <c r="J87" s="2">
        <f t="shared" si="2"/>
        <v>1.9003378378378375</v>
      </c>
    </row>
    <row r="88" spans="1:10" x14ac:dyDescent="0.25">
      <c r="A88">
        <v>3.8374285714285699</v>
      </c>
      <c r="B88">
        <v>4</v>
      </c>
      <c r="C88">
        <v>18.899999999999999</v>
      </c>
      <c r="H88">
        <f t="shared" si="0"/>
        <v>18.899999999999999</v>
      </c>
      <c r="I88">
        <f t="shared" si="1"/>
        <v>27</v>
      </c>
      <c r="J88" s="2">
        <f t="shared" si="2"/>
        <v>1.9707207207207202</v>
      </c>
    </row>
    <row r="89" spans="1:10" x14ac:dyDescent="0.25">
      <c r="A89">
        <v>3.8952142857142902</v>
      </c>
      <c r="B89">
        <v>3</v>
      </c>
      <c r="C89">
        <v>18.899999999999999</v>
      </c>
      <c r="H89">
        <f t="shared" si="0"/>
        <v>18.899999999999999</v>
      </c>
      <c r="I89">
        <f t="shared" si="1"/>
        <v>26</v>
      </c>
      <c r="J89" s="2">
        <f t="shared" si="2"/>
        <v>2.0465176715176709</v>
      </c>
    </row>
    <row r="90" spans="1:10" x14ac:dyDescent="0.25">
      <c r="A90">
        <v>3.9529999999999998</v>
      </c>
      <c r="B90">
        <v>2</v>
      </c>
      <c r="C90">
        <v>18.899999999999999</v>
      </c>
      <c r="H90">
        <f t="shared" ref="H90:H153" si="3">C67</f>
        <v>18.899999999999999</v>
      </c>
      <c r="I90">
        <f t="shared" ref="I90:I153" si="4">B67</f>
        <v>25</v>
      </c>
      <c r="J90" s="2">
        <f t="shared" ref="J90:J153" si="5">(H90/(4*I90*$G$25*$F$25))/($E$25/10000)</f>
        <v>2.1283783783783781</v>
      </c>
    </row>
    <row r="91" spans="1:10" x14ac:dyDescent="0.25">
      <c r="A91">
        <v>4.01078571428571</v>
      </c>
      <c r="B91">
        <v>1</v>
      </c>
      <c r="C91">
        <v>18.899999999999999</v>
      </c>
      <c r="H91">
        <f t="shared" si="3"/>
        <v>18.899999999999999</v>
      </c>
      <c r="I91">
        <f t="shared" si="4"/>
        <v>24</v>
      </c>
      <c r="J91" s="2">
        <f t="shared" si="5"/>
        <v>2.2170608108108105</v>
      </c>
    </row>
    <row r="92" spans="1:10" x14ac:dyDescent="0.25">
      <c r="H92">
        <f t="shared" si="3"/>
        <v>18.899999999999999</v>
      </c>
      <c r="I92">
        <f t="shared" si="4"/>
        <v>23</v>
      </c>
      <c r="J92" s="2">
        <f t="shared" si="5"/>
        <v>2.3134547591069325</v>
      </c>
    </row>
    <row r="93" spans="1:10" x14ac:dyDescent="0.25">
      <c r="H93">
        <f t="shared" si="3"/>
        <v>18.899999999999999</v>
      </c>
      <c r="I93">
        <f t="shared" si="4"/>
        <v>22</v>
      </c>
      <c r="J93" s="2">
        <f t="shared" si="5"/>
        <v>2.4186117936117935</v>
      </c>
    </row>
    <row r="94" spans="1:10" x14ac:dyDescent="0.25">
      <c r="H94">
        <f t="shared" si="3"/>
        <v>18.899999999999999</v>
      </c>
      <c r="I94">
        <f t="shared" si="4"/>
        <v>21</v>
      </c>
      <c r="J94" s="2">
        <f t="shared" si="5"/>
        <v>2.5337837837837833</v>
      </c>
    </row>
    <row r="95" spans="1:10" x14ac:dyDescent="0.25">
      <c r="H95">
        <f t="shared" si="3"/>
        <v>18.899999999999999</v>
      </c>
      <c r="I95">
        <f t="shared" si="4"/>
        <v>20</v>
      </c>
      <c r="J95" s="2">
        <f t="shared" si="5"/>
        <v>2.6604729729729724</v>
      </c>
    </row>
    <row r="96" spans="1:10" x14ac:dyDescent="0.25">
      <c r="H96">
        <f t="shared" si="3"/>
        <v>18.899999999999999</v>
      </c>
      <c r="I96">
        <f t="shared" si="4"/>
        <v>19</v>
      </c>
      <c r="J96" s="2">
        <f t="shared" si="5"/>
        <v>2.8004978662873392</v>
      </c>
    </row>
    <row r="97" spans="8:10" x14ac:dyDescent="0.25">
      <c r="H97">
        <f t="shared" si="3"/>
        <v>18.899999999999999</v>
      </c>
      <c r="I97">
        <f t="shared" si="4"/>
        <v>18</v>
      </c>
      <c r="J97" s="2">
        <f t="shared" si="5"/>
        <v>2.9560810810810807</v>
      </c>
    </row>
    <row r="98" spans="8:10" x14ac:dyDescent="0.25">
      <c r="H98">
        <f t="shared" si="3"/>
        <v>18.899999999999999</v>
      </c>
      <c r="I98">
        <f t="shared" si="4"/>
        <v>17</v>
      </c>
      <c r="J98" s="2">
        <f t="shared" si="5"/>
        <v>3.1299682034976146</v>
      </c>
    </row>
    <row r="99" spans="8:10" x14ac:dyDescent="0.25">
      <c r="H99">
        <f t="shared" si="3"/>
        <v>18.899999999999999</v>
      </c>
      <c r="I99">
        <f t="shared" si="4"/>
        <v>16</v>
      </c>
      <c r="J99" s="2">
        <f t="shared" si="5"/>
        <v>3.3255912162162153</v>
      </c>
    </row>
    <row r="100" spans="8:10" x14ac:dyDescent="0.25">
      <c r="H100">
        <f t="shared" si="3"/>
        <v>18.899999999999999</v>
      </c>
      <c r="I100">
        <f t="shared" si="4"/>
        <v>15</v>
      </c>
      <c r="J100" s="2">
        <f t="shared" si="5"/>
        <v>3.547297297297296</v>
      </c>
    </row>
    <row r="101" spans="8:10" x14ac:dyDescent="0.25">
      <c r="H101">
        <f t="shared" si="3"/>
        <v>18.899999999999999</v>
      </c>
      <c r="I101">
        <f t="shared" si="4"/>
        <v>14</v>
      </c>
      <c r="J101" s="2">
        <f t="shared" si="5"/>
        <v>3.800675675675675</v>
      </c>
    </row>
    <row r="102" spans="8:10" x14ac:dyDescent="0.25">
      <c r="H102">
        <f t="shared" si="3"/>
        <v>18.899999999999999</v>
      </c>
      <c r="I102">
        <f t="shared" si="4"/>
        <v>13</v>
      </c>
      <c r="J102" s="2">
        <f t="shared" si="5"/>
        <v>4.0930353430353419</v>
      </c>
    </row>
    <row r="103" spans="8:10" x14ac:dyDescent="0.25">
      <c r="H103">
        <f t="shared" si="3"/>
        <v>18.899999999999999</v>
      </c>
      <c r="I103">
        <f t="shared" si="4"/>
        <v>12</v>
      </c>
      <c r="J103" s="2">
        <f t="shared" si="5"/>
        <v>4.434121621621621</v>
      </c>
    </row>
    <row r="104" spans="8:10" x14ac:dyDescent="0.25">
      <c r="H104">
        <f t="shared" si="3"/>
        <v>18.899999999999999</v>
      </c>
      <c r="I104">
        <f t="shared" si="4"/>
        <v>11</v>
      </c>
      <c r="J104" s="2">
        <f t="shared" si="5"/>
        <v>4.8372235872235869</v>
      </c>
    </row>
    <row r="105" spans="8:10" x14ac:dyDescent="0.25">
      <c r="H105">
        <f t="shared" si="3"/>
        <v>18.899999999999999</v>
      </c>
      <c r="I105">
        <f t="shared" si="4"/>
        <v>10</v>
      </c>
      <c r="J105" s="2">
        <f t="shared" si="5"/>
        <v>5.3209459459459447</v>
      </c>
    </row>
    <row r="106" spans="8:10" x14ac:dyDescent="0.25">
      <c r="H106">
        <f t="shared" si="3"/>
        <v>18.899999999999999</v>
      </c>
      <c r="I106">
        <f t="shared" si="4"/>
        <v>9</v>
      </c>
      <c r="J106" s="2">
        <f t="shared" si="5"/>
        <v>5.9121621621621614</v>
      </c>
    </row>
    <row r="107" spans="8:10" x14ac:dyDescent="0.25">
      <c r="H107">
        <f t="shared" si="3"/>
        <v>18.899999999999999</v>
      </c>
      <c r="I107">
        <f t="shared" si="4"/>
        <v>8</v>
      </c>
      <c r="J107" s="2">
        <f t="shared" si="5"/>
        <v>6.6511824324324307</v>
      </c>
    </row>
    <row r="108" spans="8:10" x14ac:dyDescent="0.25">
      <c r="H108">
        <f t="shared" si="3"/>
        <v>18.899999999999999</v>
      </c>
      <c r="I108">
        <f t="shared" si="4"/>
        <v>7</v>
      </c>
      <c r="J108" s="2">
        <f t="shared" si="5"/>
        <v>7.60135135135135</v>
      </c>
    </row>
    <row r="109" spans="8:10" x14ac:dyDescent="0.25">
      <c r="H109">
        <f t="shared" si="3"/>
        <v>18.899999999999999</v>
      </c>
      <c r="I109">
        <f t="shared" si="4"/>
        <v>6</v>
      </c>
      <c r="J109" s="2">
        <f t="shared" si="5"/>
        <v>8.8682432432432421</v>
      </c>
    </row>
    <row r="110" spans="8:10" x14ac:dyDescent="0.25">
      <c r="H110">
        <f t="shared" si="3"/>
        <v>18.899999999999999</v>
      </c>
      <c r="I110">
        <f t="shared" si="4"/>
        <v>5</v>
      </c>
      <c r="J110" s="2">
        <f t="shared" si="5"/>
        <v>10.641891891891889</v>
      </c>
    </row>
    <row r="111" spans="8:10" x14ac:dyDescent="0.25">
      <c r="H111">
        <f t="shared" si="3"/>
        <v>18.899999999999999</v>
      </c>
      <c r="I111">
        <f t="shared" si="4"/>
        <v>4</v>
      </c>
      <c r="J111" s="2">
        <f t="shared" si="5"/>
        <v>13.302364864864861</v>
      </c>
    </row>
    <row r="112" spans="8:10" x14ac:dyDescent="0.25">
      <c r="H112">
        <f t="shared" si="3"/>
        <v>18.899999999999999</v>
      </c>
      <c r="I112">
        <f t="shared" si="4"/>
        <v>3</v>
      </c>
      <c r="J112" s="2">
        <f t="shared" si="5"/>
        <v>17.736486486486484</v>
      </c>
    </row>
    <row r="113" spans="8:10" x14ac:dyDescent="0.25">
      <c r="H113">
        <f t="shared" si="3"/>
        <v>18.899999999999999</v>
      </c>
      <c r="I113">
        <f t="shared" si="4"/>
        <v>2</v>
      </c>
      <c r="J113" s="2">
        <f t="shared" si="5"/>
        <v>26.604729729729723</v>
      </c>
    </row>
    <row r="114" spans="8:10" x14ac:dyDescent="0.25">
      <c r="H114">
        <f t="shared" si="3"/>
        <v>18.899999999999999</v>
      </c>
      <c r="I114">
        <f t="shared" si="4"/>
        <v>1</v>
      </c>
      <c r="J114" s="2">
        <f t="shared" si="5"/>
        <v>53.209459459459445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l0rinc</dc:creator>
  <cp:lastModifiedBy>l0rinc</cp:lastModifiedBy>
  <dcterms:created xsi:type="dcterms:W3CDTF">2015-12-24T22:09:25Z</dcterms:created>
  <dcterms:modified xsi:type="dcterms:W3CDTF">2015-12-26T11:42:15Z</dcterms:modified>
</cp:coreProperties>
</file>