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P\Documents\2018_munka\Mágnesterápia\"/>
    </mc:Choice>
  </mc:AlternateContent>
  <bookViews>
    <workbookView xWindow="0" yWindow="0" windowWidth="28800" windowHeight="14235"/>
  </bookViews>
  <sheets>
    <sheet name="Munk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17" i="1" s="1"/>
  <c r="C15" i="1"/>
  <c r="C16" i="1" s="1"/>
  <c r="C18" i="1" l="1"/>
  <c r="C19" i="1" s="1"/>
</calcChain>
</file>

<file path=xl/sharedStrings.xml><?xml version="1.0" encoding="utf-8"?>
<sst xmlns="http://schemas.openxmlformats.org/spreadsheetml/2006/main" count="29" uniqueCount="27">
  <si>
    <t>távolság a tekercstől:</t>
  </si>
  <si>
    <t>kívánt térerő:</t>
  </si>
  <si>
    <t>µT</t>
  </si>
  <si>
    <t>mm</t>
  </si>
  <si>
    <t>tekercs átlagos átmérő:</t>
  </si>
  <si>
    <t>tekercs menetszám:</t>
  </si>
  <si>
    <t>db</t>
  </si>
  <si>
    <t>rézdrót fajlagos ellenállása:</t>
  </si>
  <si>
    <t>tekercs ellenállása:</t>
  </si>
  <si>
    <t>átfolyó áram:</t>
  </si>
  <si>
    <t>átfolyó feszültség:</t>
  </si>
  <si>
    <t>teljesítmény:</t>
  </si>
  <si>
    <t>drót hossz:</t>
  </si>
  <si>
    <t>m</t>
  </si>
  <si>
    <t>Ω</t>
  </si>
  <si>
    <t>A</t>
  </si>
  <si>
    <t>V</t>
  </si>
  <si>
    <t>W</t>
  </si>
  <si>
    <t>EREDMÉNYEK:</t>
  </si>
  <si>
    <t>BEKÉRT ADATOK:</t>
  </si>
  <si>
    <t>Ωm</t>
  </si>
  <si>
    <t>drót átmérője:</t>
  </si>
  <si>
    <t>µ₀</t>
  </si>
  <si>
    <t>Kerámia ellenállás 1Ω, 10W, 750V, 495 Ft</t>
  </si>
  <si>
    <r>
      <t>Jack dugó kontakt elenállása max. 30m</t>
    </r>
    <r>
      <rPr>
        <b/>
        <sz val="11"/>
        <color theme="9" tint="-0.499984740745262"/>
        <rFont val="Calibri"/>
        <family val="2"/>
        <charset val="238"/>
      </rPr>
      <t>Ω, max. 15A mehet át rajta</t>
    </r>
  </si>
  <si>
    <t>iPhone jack kimenetén 1,4V (RMS 1V), 2x30mW</t>
  </si>
  <si>
    <t>Konstansok: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</si>
</sst>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1" formatCode="0.000"/>
  </numFmts>
  <fonts count="1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i/>
      <sz val="11"/>
      <color theme="1"/>
      <name val="Calibri"/>
      <family val="2"/>
      <charset val="238"/>
    </font>
    <font>
      <b/>
      <i/>
      <sz val="11"/>
      <color theme="1"/>
      <name val="Calibri"/>
      <family val="2"/>
      <charset val="238"/>
      <scheme val="minor"/>
    </font>
    <font>
      <b/>
      <sz val="11"/>
      <color theme="5" tint="-0.249977111117893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4" tint="-0.249977111117893"/>
      <name val="Calibri"/>
      <family val="2"/>
      <charset val="238"/>
      <scheme val="minor"/>
    </font>
    <font>
      <b/>
      <sz val="11"/>
      <color theme="7" tint="-0.249977111117893"/>
      <name val="Calibri"/>
      <family val="2"/>
      <charset val="238"/>
      <scheme val="minor"/>
    </font>
    <font>
      <b/>
      <sz val="11"/>
      <color theme="7" tint="-0.249977111117893"/>
      <name val="Calibri"/>
      <family val="2"/>
      <charset val="238"/>
    </font>
    <font>
      <b/>
      <sz val="11"/>
      <color theme="9" tint="-0.499984740745262"/>
      <name val="Calibri"/>
      <family val="2"/>
      <charset val="238"/>
      <scheme val="minor"/>
    </font>
    <font>
      <b/>
      <sz val="11"/>
      <color theme="9" tint="-0.49998474074526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right"/>
    </xf>
    <xf numFmtId="0" fontId="6" fillId="0" borderId="1" xfId="0" applyFont="1" applyBorder="1"/>
    <xf numFmtId="0" fontId="4" fillId="0" borderId="1" xfId="0" applyFont="1" applyBorder="1"/>
    <xf numFmtId="0" fontId="2" fillId="0" borderId="1" xfId="0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1" fillId="0" borderId="1" xfId="0" applyFont="1" applyBorder="1"/>
    <xf numFmtId="0" fontId="7" fillId="0" borderId="1" xfId="0" applyFont="1" applyBorder="1"/>
    <xf numFmtId="0" fontId="0" fillId="0" borderId="0" xfId="0" applyBorder="1"/>
    <xf numFmtId="0" fontId="6" fillId="0" borderId="0" xfId="0" applyFont="1" applyBorder="1"/>
    <xf numFmtId="0" fontId="4" fillId="0" borderId="0" xfId="0" applyFont="1" applyBorder="1"/>
    <xf numFmtId="0" fontId="3" fillId="0" borderId="0" xfId="0" applyFont="1" applyBorder="1" applyAlignment="1">
      <alignment horizontal="right"/>
    </xf>
    <xf numFmtId="0" fontId="5" fillId="0" borderId="0" xfId="0" applyFont="1" applyBorder="1"/>
    <xf numFmtId="0" fontId="1" fillId="0" borderId="0" xfId="0" applyFont="1" applyBorder="1"/>
    <xf numFmtId="11" fontId="1" fillId="0" borderId="1" xfId="0" applyNumberFormat="1" applyFont="1" applyBorder="1"/>
    <xf numFmtId="2" fontId="1" fillId="0" borderId="1" xfId="0" applyNumberFormat="1" applyFont="1" applyBorder="1"/>
    <xf numFmtId="0" fontId="8" fillId="0" borderId="1" xfId="0" applyFont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center"/>
    </xf>
    <xf numFmtId="0" fontId="9" fillId="0" borderId="1" xfId="0" applyFont="1" applyBorder="1" applyAlignment="1">
      <alignment horizontal="left"/>
    </xf>
    <xf numFmtId="171" fontId="1" fillId="0" borderId="1" xfId="0" applyNumberFormat="1" applyFont="1" applyBorder="1"/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L19"/>
  <sheetViews>
    <sheetView tabSelected="1" workbookViewId="0">
      <selection activeCell="C9" sqref="C9"/>
    </sheetView>
  </sheetViews>
  <sheetFormatPr defaultRowHeight="15" x14ac:dyDescent="0.25"/>
  <cols>
    <col min="2" max="2" width="27.7109375" style="3" customWidth="1"/>
    <col min="3" max="3" width="11.140625" style="1" customWidth="1"/>
    <col min="4" max="4" width="8" style="4" customWidth="1"/>
  </cols>
  <sheetData>
    <row r="3" spans="1:12" x14ac:dyDescent="0.25">
      <c r="B3" s="2" t="s">
        <v>19</v>
      </c>
    </row>
    <row r="4" spans="1:12" x14ac:dyDescent="0.25">
      <c r="B4" s="5" t="s">
        <v>1</v>
      </c>
      <c r="C4" s="6">
        <v>100</v>
      </c>
      <c r="D4" s="7" t="s">
        <v>2</v>
      </c>
      <c r="F4" s="22" t="s">
        <v>24</v>
      </c>
      <c r="G4" s="20"/>
      <c r="H4" s="20"/>
      <c r="I4" s="20"/>
      <c r="J4" s="20"/>
      <c r="K4" s="20"/>
      <c r="L4" s="20"/>
    </row>
    <row r="5" spans="1:12" x14ac:dyDescent="0.25">
      <c r="B5" s="5" t="s">
        <v>0</v>
      </c>
      <c r="C5" s="6">
        <v>50</v>
      </c>
      <c r="D5" s="8" t="s">
        <v>3</v>
      </c>
      <c r="F5" s="22" t="s">
        <v>23</v>
      </c>
      <c r="G5" s="20"/>
      <c r="H5" s="20"/>
      <c r="I5" s="20"/>
      <c r="J5" s="20"/>
      <c r="K5" s="20"/>
      <c r="L5" s="20"/>
    </row>
    <row r="6" spans="1:12" x14ac:dyDescent="0.25">
      <c r="B6" s="5" t="s">
        <v>4</v>
      </c>
      <c r="C6" s="6">
        <v>80</v>
      </c>
      <c r="D6" s="8" t="s">
        <v>3</v>
      </c>
      <c r="F6" s="22" t="s">
        <v>25</v>
      </c>
      <c r="G6" s="20"/>
      <c r="H6" s="20"/>
      <c r="I6" s="20"/>
      <c r="J6" s="20"/>
      <c r="K6" s="20"/>
      <c r="L6" s="20"/>
    </row>
    <row r="7" spans="1:12" x14ac:dyDescent="0.25">
      <c r="B7" s="5" t="s">
        <v>5</v>
      </c>
      <c r="C7" s="6">
        <v>20</v>
      </c>
      <c r="D7" s="8" t="s">
        <v>6</v>
      </c>
      <c r="F7" s="21"/>
      <c r="G7" s="21"/>
      <c r="H7" s="21"/>
      <c r="I7" s="21"/>
      <c r="J7" s="21"/>
      <c r="K7" s="21"/>
      <c r="L7" s="21"/>
    </row>
    <row r="8" spans="1:12" x14ac:dyDescent="0.25">
      <c r="B8" s="5" t="s">
        <v>21</v>
      </c>
      <c r="C8" s="6">
        <v>0.3</v>
      </c>
      <c r="D8" s="8" t="s">
        <v>3</v>
      </c>
      <c r="F8" s="21"/>
      <c r="G8" s="21"/>
      <c r="H8" s="21"/>
      <c r="I8" s="21"/>
      <c r="J8" s="21"/>
      <c r="K8" s="21"/>
      <c r="L8" s="21"/>
    </row>
    <row r="9" spans="1:12" x14ac:dyDescent="0.25">
      <c r="A9" s="11"/>
      <c r="B9" s="12"/>
      <c r="C9" s="13"/>
      <c r="D9" s="14"/>
      <c r="E9" s="11"/>
    </row>
    <row r="10" spans="1:12" x14ac:dyDescent="0.25">
      <c r="B10" s="15" t="s">
        <v>26</v>
      </c>
      <c r="C10" s="16"/>
      <c r="D10" s="14"/>
    </row>
    <row r="11" spans="1:12" x14ac:dyDescent="0.25">
      <c r="B11" s="10" t="s">
        <v>7</v>
      </c>
      <c r="C11" s="17">
        <v>1.7999999999999999E-8</v>
      </c>
      <c r="D11" s="8" t="s">
        <v>20</v>
      </c>
    </row>
    <row r="12" spans="1:12" x14ac:dyDescent="0.25">
      <c r="B12" s="19" t="s">
        <v>22</v>
      </c>
      <c r="C12" s="17">
        <f>(4*PI()/10000000)</f>
        <v>1.2566370614359173E-6</v>
      </c>
      <c r="D12" s="8"/>
    </row>
    <row r="13" spans="1:12" x14ac:dyDescent="0.25">
      <c r="B13" s="12"/>
      <c r="C13" s="13"/>
      <c r="D13" s="14"/>
    </row>
    <row r="14" spans="1:12" x14ac:dyDescent="0.25">
      <c r="B14" s="15" t="s">
        <v>18</v>
      </c>
      <c r="C14" s="16"/>
      <c r="D14" s="14"/>
    </row>
    <row r="15" spans="1:12" x14ac:dyDescent="0.25">
      <c r="B15" s="10" t="s">
        <v>12</v>
      </c>
      <c r="C15" s="18">
        <f>C6/1000*C7*PI()</f>
        <v>5.026548245743669</v>
      </c>
      <c r="D15" s="8" t="s">
        <v>13</v>
      </c>
    </row>
    <row r="16" spans="1:12" x14ac:dyDescent="0.25">
      <c r="B16" s="10" t="s">
        <v>8</v>
      </c>
      <c r="C16" s="23">
        <f>C15*C11/(C8*C8/4*PI()/1000000)</f>
        <v>1.28</v>
      </c>
      <c r="D16" s="7" t="s">
        <v>14</v>
      </c>
    </row>
    <row r="17" spans="2:4" x14ac:dyDescent="0.25">
      <c r="B17" s="10" t="s">
        <v>9</v>
      </c>
      <c r="C17" s="9">
        <f>(PI()*C6*C4/(C12*C7*1000000000))</f>
        <v>0.99999999999999989</v>
      </c>
      <c r="D17" s="7" t="s">
        <v>15</v>
      </c>
    </row>
    <row r="18" spans="2:4" x14ac:dyDescent="0.25">
      <c r="B18" s="10" t="s">
        <v>10</v>
      </c>
      <c r="C18" s="18">
        <f>C17*C16</f>
        <v>1.2799999999999998</v>
      </c>
      <c r="D18" s="7" t="s">
        <v>16</v>
      </c>
    </row>
    <row r="19" spans="2:4" x14ac:dyDescent="0.25">
      <c r="B19" s="10" t="s">
        <v>11</v>
      </c>
      <c r="C19" s="18">
        <f>C17*C18</f>
        <v>1.2799999999999996</v>
      </c>
      <c r="D19" s="7" t="s">
        <v>17</v>
      </c>
    </row>
  </sheetData>
  <mergeCells count="5">
    <mergeCell ref="F4:L4"/>
    <mergeCell ref="F5:L5"/>
    <mergeCell ref="F6:L6"/>
    <mergeCell ref="F7:L7"/>
    <mergeCell ref="F8:L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</dc:creator>
  <cp:lastModifiedBy>BP</cp:lastModifiedBy>
  <dcterms:created xsi:type="dcterms:W3CDTF">2018-12-21T17:10:27Z</dcterms:created>
  <dcterms:modified xsi:type="dcterms:W3CDTF">2018-12-22T14:30:31Z</dcterms:modified>
</cp:coreProperties>
</file>