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ober\Desktop\"/>
    </mc:Choice>
  </mc:AlternateContent>
  <xr:revisionPtr revIDLastSave="0" documentId="13_ncr:1_{C14089C5-B9D0-486F-BDE1-1F5D2EC38B9C}" xr6:coauthVersionLast="47" xr6:coauthVersionMax="47" xr10:uidLastSave="{00000000-0000-0000-0000-000000000000}"/>
  <bookViews>
    <workbookView xWindow="-120" yWindow="-120" windowWidth="20730" windowHeight="11160" xr2:uid="{533731FC-4542-4F54-B98A-3775C1C4BCD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G11" i="1" s="1"/>
  <c r="H11" i="1" s="1"/>
  <c r="H3" i="1"/>
  <c r="H4" i="1"/>
  <c r="H5" i="1"/>
  <c r="H6" i="1"/>
  <c r="H7" i="1"/>
  <c r="H8" i="1"/>
  <c r="H9" i="1"/>
  <c r="H10" i="1"/>
  <c r="H2" i="1"/>
  <c r="G3" i="1"/>
  <c r="G4" i="1"/>
  <c r="G5" i="1"/>
  <c r="G6" i="1"/>
  <c r="G7" i="1"/>
  <c r="G8" i="1"/>
  <c r="G9" i="1"/>
  <c r="G10" i="1"/>
  <c r="G2" i="1"/>
  <c r="F3" i="1"/>
  <c r="F4" i="1"/>
  <c r="F5" i="1"/>
  <c r="F6" i="1"/>
  <c r="F7" i="1"/>
  <c r="F8" i="1"/>
  <c r="F9" i="1"/>
  <c r="F10" i="1"/>
  <c r="F2" i="1"/>
  <c r="B4" i="1"/>
  <c r="B3" i="1"/>
  <c r="B2" i="1"/>
</calcChain>
</file>

<file path=xl/sharedStrings.xml><?xml version="1.0" encoding="utf-8"?>
<sst xmlns="http://schemas.openxmlformats.org/spreadsheetml/2006/main" count="10" uniqueCount="10">
  <si>
    <t>T=1/50</t>
  </si>
  <si>
    <t>s</t>
  </si>
  <si>
    <t>Omega=</t>
  </si>
  <si>
    <t>f</t>
  </si>
  <si>
    <t>Hz</t>
  </si>
  <si>
    <t>%</t>
  </si>
  <si>
    <t>t1</t>
  </si>
  <si>
    <t>Nullátmenet után a gyújtás időpontja:</t>
  </si>
  <si>
    <t>T1 (félperiódus)</t>
  </si>
  <si>
    <t>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</si>
</sst>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6E484-33A2-4E58-BB9A-9D07BA554557}">
  <dimension ref="A1:H11"/>
  <sheetViews>
    <sheetView tabSelected="1" workbookViewId="0">
      <selection activeCell="E12" sqref="E12"/>
    </sheetView>
  </sheetViews>
  <sheetFormatPr defaultRowHeight="15" x14ac:dyDescent="0.25"/>
  <cols>
    <col min="1" max="1" width="15.28515625" bestFit="1" customWidth="1"/>
    <col min="6" max="6" width="14.7109375" customWidth="1"/>
    <col min="7" max="7" width="23.5703125" customWidth="1"/>
  </cols>
  <sheetData>
    <row r="1" spans="1:8" ht="41.25" customHeight="1" x14ac:dyDescent="0.25">
      <c r="A1" t="s">
        <v>3</v>
      </c>
      <c r="B1">
        <v>50</v>
      </c>
      <c r="C1" t="s">
        <v>4</v>
      </c>
      <c r="E1" s="1" t="s">
        <v>5</v>
      </c>
      <c r="F1" s="1" t="s">
        <v>6</v>
      </c>
      <c r="G1" s="2" t="s">
        <v>7</v>
      </c>
      <c r="H1" s="1" t="s">
        <v>9</v>
      </c>
    </row>
    <row r="2" spans="1:8" x14ac:dyDescent="0.25">
      <c r="A2" t="s">
        <v>0</v>
      </c>
      <c r="B2">
        <f>1/50</f>
        <v>0.02</v>
      </c>
      <c r="C2" t="s">
        <v>1</v>
      </c>
      <c r="E2" s="1">
        <v>10</v>
      </c>
      <c r="F2" s="1">
        <f>ACOS(1-2*E2/100)/$B$3</f>
        <v>2.0483276469913342E-3</v>
      </c>
      <c r="G2" s="1">
        <f>$B$4-F2</f>
        <v>7.9516723530086656E-3</v>
      </c>
      <c r="H2" s="1">
        <f>G2*1000</f>
        <v>7.9516723530086653</v>
      </c>
    </row>
    <row r="3" spans="1:8" x14ac:dyDescent="0.25">
      <c r="A3" t="s">
        <v>2</v>
      </c>
      <c r="B3">
        <f>2*PI()*B1</f>
        <v>314.15926535897933</v>
      </c>
      <c r="E3" s="1">
        <v>20</v>
      </c>
      <c r="F3" s="1">
        <f t="shared" ref="F3:F11" si="0">ACOS(1-2*E3/100)/$B$3</f>
        <v>2.9516723530086655E-3</v>
      </c>
      <c r="G3" s="1">
        <f t="shared" ref="G3:G11" si="1">$B$4-F3</f>
        <v>7.0483276469913347E-3</v>
      </c>
      <c r="H3" s="1">
        <f t="shared" ref="H3:H11" si="2">G3*1000</f>
        <v>7.0483276469913347</v>
      </c>
    </row>
    <row r="4" spans="1:8" x14ac:dyDescent="0.25">
      <c r="A4" t="s">
        <v>8</v>
      </c>
      <c r="B4">
        <f>1/(2/B2)</f>
        <v>0.01</v>
      </c>
      <c r="E4" s="1">
        <v>30</v>
      </c>
      <c r="F4" s="1">
        <f t="shared" si="0"/>
        <v>3.6901011956554535E-3</v>
      </c>
      <c r="G4" s="1">
        <f t="shared" si="1"/>
        <v>6.3098988043445471E-3</v>
      </c>
      <c r="H4" s="1">
        <f t="shared" si="2"/>
        <v>6.309898804344547</v>
      </c>
    </row>
    <row r="5" spans="1:8" x14ac:dyDescent="0.25">
      <c r="E5" s="1">
        <v>40</v>
      </c>
      <c r="F5" s="1">
        <f t="shared" si="0"/>
        <v>4.3590578315102499E-3</v>
      </c>
      <c r="G5" s="1">
        <f t="shared" si="1"/>
        <v>5.6409421684897503E-3</v>
      </c>
      <c r="H5" s="1">
        <f t="shared" si="2"/>
        <v>5.6409421684897501</v>
      </c>
    </row>
    <row r="6" spans="1:8" x14ac:dyDescent="0.25">
      <c r="E6" s="1">
        <v>50</v>
      </c>
      <c r="F6" s="1">
        <f t="shared" si="0"/>
        <v>5.0000000000000001E-3</v>
      </c>
      <c r="G6" s="1">
        <f t="shared" si="1"/>
        <v>5.0000000000000001E-3</v>
      </c>
      <c r="H6" s="1">
        <f t="shared" si="2"/>
        <v>5</v>
      </c>
    </row>
    <row r="7" spans="1:8" x14ac:dyDescent="0.25">
      <c r="E7" s="1">
        <v>60</v>
      </c>
      <c r="F7" s="1">
        <f t="shared" si="0"/>
        <v>5.6409421684897494E-3</v>
      </c>
      <c r="G7" s="1">
        <f t="shared" si="1"/>
        <v>4.3590578315102508E-3</v>
      </c>
      <c r="H7" s="1">
        <f t="shared" si="2"/>
        <v>4.3590578315102508</v>
      </c>
    </row>
    <row r="8" spans="1:8" x14ac:dyDescent="0.25">
      <c r="E8" s="1">
        <v>70</v>
      </c>
      <c r="F8" s="1">
        <f t="shared" si="0"/>
        <v>6.3098988043445454E-3</v>
      </c>
      <c r="G8" s="1">
        <f t="shared" si="1"/>
        <v>3.6901011956554548E-3</v>
      </c>
      <c r="H8" s="1">
        <f t="shared" si="2"/>
        <v>3.6901011956554548</v>
      </c>
    </row>
    <row r="9" spans="1:8" x14ac:dyDescent="0.25">
      <c r="E9" s="1">
        <v>80</v>
      </c>
      <c r="F9" s="1">
        <f t="shared" si="0"/>
        <v>7.0483276469913338E-3</v>
      </c>
      <c r="G9" s="1">
        <f t="shared" si="1"/>
        <v>2.9516723530086664E-3</v>
      </c>
      <c r="H9" s="1">
        <f t="shared" si="2"/>
        <v>2.9516723530086661</v>
      </c>
    </row>
    <row r="10" spans="1:8" x14ac:dyDescent="0.25">
      <c r="E10" s="1">
        <v>90</v>
      </c>
      <c r="F10" s="1">
        <f t="shared" si="0"/>
        <v>7.9516723530086656E-3</v>
      </c>
      <c r="G10" s="1">
        <f t="shared" si="1"/>
        <v>2.0483276469913346E-3</v>
      </c>
      <c r="H10" s="1">
        <f t="shared" si="2"/>
        <v>2.0483276469913347</v>
      </c>
    </row>
    <row r="11" spans="1:8" x14ac:dyDescent="0.25">
      <c r="E11" s="1">
        <v>100</v>
      </c>
      <c r="F11" s="1">
        <f t="shared" si="0"/>
        <v>0.01</v>
      </c>
      <c r="G11" s="1">
        <f t="shared" si="1"/>
        <v>0</v>
      </c>
      <c r="H11" s="1">
        <f t="shared" si="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Oberle Zoltán</dc:creator>
  <cp:lastModifiedBy>Oberle Zoltán</cp:lastModifiedBy>
  <dcterms:created xsi:type="dcterms:W3CDTF">2023-04-17T08:32:22Z</dcterms:created>
  <dcterms:modified xsi:type="dcterms:W3CDTF">2023-04-17T09:46:13Z</dcterms:modified>
</cp:coreProperties>
</file>