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sarnok-my.sharepoint.com/personal/szabolaszlo_csarnok_onmicrosoft_com/Documents/EN/AVR 2023/"/>
    </mc:Choice>
  </mc:AlternateContent>
  <xr:revisionPtr revIDLastSave="17" documentId="8_{5FE7784F-9CAD-47F1-A986-F66A0AED9359}" xr6:coauthVersionLast="47" xr6:coauthVersionMax="47" xr10:uidLastSave="{E22D280D-1617-4F99-9FAA-902AA9514513}"/>
  <bookViews>
    <workbookView xWindow="-120" yWindow="-120" windowWidth="29040" windowHeight="15840" xr2:uid="{7AFE322A-959E-403F-ACD6-0D5497D1D513}"/>
  </bookViews>
  <sheets>
    <sheet name="Munka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6" i="1" l="1"/>
  <c r="A7" i="1"/>
  <c r="A8" i="1"/>
  <c r="A9" i="1"/>
  <c r="A10" i="1"/>
  <c r="A11" i="1"/>
  <c r="A12" i="1"/>
  <c r="A13" i="1"/>
  <c r="A14" i="1"/>
  <c r="A15" i="1"/>
  <c r="A5" i="1"/>
  <c r="D15" i="1"/>
  <c r="E15" i="1" s="1"/>
  <c r="D14" i="1"/>
  <c r="E14" i="1" s="1"/>
  <c r="D13" i="1"/>
  <c r="E13" i="1" s="1"/>
  <c r="D12" i="1"/>
  <c r="E12" i="1" s="1"/>
  <c r="D11" i="1"/>
  <c r="E11" i="1" s="1"/>
  <c r="D10" i="1"/>
  <c r="E10" i="1" s="1"/>
  <c r="D9" i="1"/>
  <c r="E9" i="1" s="1"/>
  <c r="D8" i="1"/>
  <c r="E8" i="1" s="1"/>
  <c r="D7" i="1"/>
  <c r="E7" i="1" s="1"/>
  <c r="D6" i="1"/>
  <c r="E6" i="1" s="1"/>
  <c r="D5" i="1"/>
  <c r="E5" i="1" s="1"/>
</calcChain>
</file>

<file path=xl/sharedStrings.xml><?xml version="1.0" encoding="utf-8"?>
<sst xmlns="http://schemas.openxmlformats.org/spreadsheetml/2006/main" count="6" uniqueCount="6">
  <si>
    <t>OCR1 = a;</t>
  </si>
  <si>
    <r>
      <t xml:space="preserve">f </t>
    </r>
    <r>
      <rPr>
        <vertAlign val="subscript"/>
        <sz val="11"/>
        <color rgb="FF00B050"/>
        <rFont val="Calibri"/>
        <family val="2"/>
        <charset val="238"/>
        <scheme val="minor"/>
      </rPr>
      <t xml:space="preserve">9KI </t>
    </r>
  </si>
  <si>
    <t>y = -9x + 181797</t>
  </si>
  <si>
    <t>Hz</t>
  </si>
  <si>
    <t>poti állása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</si>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</sst>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5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00B050"/>
      <name val="Calibri"/>
      <family val="2"/>
      <charset val="238"/>
      <scheme val="minor"/>
    </font>
    <font>
      <vertAlign val="subscript"/>
      <sz val="11"/>
      <color rgb="FF00B050"/>
      <name val="Calibri"/>
      <family val="2"/>
      <charset val="238"/>
      <scheme val="minor"/>
    </font>
    <font>
      <sz val="11"/>
      <color rgb="FF0070C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3" fontId="0" fillId="0" borderId="0" xfId="0" applyNumberFormat="1" applyAlignment="1">
      <alignment horizontal="center"/>
    </xf>
    <xf numFmtId="3" fontId="2" fillId="0" borderId="0" xfId="0" applyNumberFormat="1" applyFont="1" applyAlignment="1">
      <alignment horizontal="center"/>
    </xf>
    <xf numFmtId="3" fontId="0" fillId="0" borderId="0" xfId="0" applyNumberFormat="1"/>
    <xf numFmtId="4" fontId="0" fillId="0" borderId="0" xfId="0" applyNumberFormat="1"/>
    <xf numFmtId="3" fontId="2" fillId="0" borderId="0" xfId="0" applyNumberFormat="1" applyFont="1"/>
    <xf numFmtId="3" fontId="4" fillId="0" borderId="0" xfId="0" applyNumberFormat="1" applyFont="1"/>
    <xf numFmtId="3" fontId="1" fillId="0" borderId="0" xfId="0" applyNumberFormat="1" applyFont="1"/>
    <xf numFmtId="164" fontId="0" fillId="0" borderId="0" xfId="0" applyNumberFormat="1"/>
    <xf numFmtId="0" fontId="0" fillId="0" borderId="0" xfId="0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hu-HU"/>
              <a:t>OCR1A - </a:t>
            </a:r>
            <a:r>
              <a:rPr lang="hu-HU">
                <a:solidFill>
                  <a:srgbClr val="00B050"/>
                </a:solidFill>
              </a:rPr>
              <a:t>f </a:t>
            </a:r>
            <a:r>
              <a:rPr lang="hu-HU" baseline="-25000">
                <a:solidFill>
                  <a:srgbClr val="00B050"/>
                </a:solidFill>
              </a:rPr>
              <a:t>9KI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hu-HU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f KI</c:v>
          </c:tx>
          <c:spPr>
            <a:ln w="28575" cap="rnd">
              <a:solidFill>
                <a:srgbClr val="00B05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00B050"/>
              </a:solidFill>
              <a:ln w="9525">
                <a:solidFill>
                  <a:srgbClr val="00B050"/>
                </a:solidFill>
              </a:ln>
              <a:effectLst/>
            </c:spPr>
          </c:marker>
          <c:cat>
            <c:numRef>
              <c:f>Munka1!$B$5:$B$15</c:f>
              <c:numCache>
                <c:formatCode>#,##0</c:formatCode>
                <c:ptCount val="11"/>
                <c:pt idx="0">
                  <c:v>10</c:v>
                </c:pt>
                <c:pt idx="1">
                  <c:v>20</c:v>
                </c:pt>
                <c:pt idx="2">
                  <c:v>50</c:v>
                </c:pt>
                <c:pt idx="3">
                  <c:v>100</c:v>
                </c:pt>
                <c:pt idx="4">
                  <c:v>200</c:v>
                </c:pt>
                <c:pt idx="5">
                  <c:v>500</c:v>
                </c:pt>
                <c:pt idx="6">
                  <c:v>1000</c:v>
                </c:pt>
                <c:pt idx="7">
                  <c:v>2000</c:v>
                </c:pt>
                <c:pt idx="8">
                  <c:v>5000</c:v>
                </c:pt>
                <c:pt idx="9">
                  <c:v>10000</c:v>
                </c:pt>
                <c:pt idx="10">
                  <c:v>20000</c:v>
                </c:pt>
              </c:numCache>
            </c:numRef>
          </c:cat>
          <c:val>
            <c:numRef>
              <c:f>[1]Munka1!$B$4:$B$14</c:f>
              <c:numCache>
                <c:formatCode>General</c:formatCode>
                <c:ptCount val="11"/>
                <c:pt idx="0">
                  <c:v>181889</c:v>
                </c:pt>
                <c:pt idx="1">
                  <c:v>95275.3</c:v>
                </c:pt>
                <c:pt idx="2">
                  <c:v>39531</c:v>
                </c:pt>
                <c:pt idx="3">
                  <c:v>19897</c:v>
                </c:pt>
                <c:pt idx="4">
                  <c:v>9954</c:v>
                </c:pt>
                <c:pt idx="5">
                  <c:v>3994</c:v>
                </c:pt>
                <c:pt idx="6">
                  <c:v>1999</c:v>
                </c:pt>
                <c:pt idx="7">
                  <c:v>1000</c:v>
                </c:pt>
                <c:pt idx="8">
                  <c:v>400</c:v>
                </c:pt>
                <c:pt idx="9">
                  <c:v>200</c:v>
                </c:pt>
                <c:pt idx="10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761-4890-9384-ADBC58F25C70}"/>
            </c:ext>
          </c:extLst>
        </c:ser>
        <c:ser>
          <c:idx val="1"/>
          <c:order val="1"/>
          <c:tx>
            <c:v>-9x + 181 797</c:v>
          </c:tx>
          <c:spPr>
            <a:ln w="28575" cap="rnd">
              <a:solidFill>
                <a:srgbClr val="0070C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0070C0"/>
              </a:solidFill>
              <a:ln w="9525">
                <a:solidFill>
                  <a:srgbClr val="0070C0"/>
                </a:solidFill>
              </a:ln>
              <a:effectLst/>
            </c:spPr>
          </c:marker>
          <c:cat>
            <c:numRef>
              <c:f>Munka1!$B$5:$B$15</c:f>
              <c:numCache>
                <c:formatCode>#,##0</c:formatCode>
                <c:ptCount val="11"/>
                <c:pt idx="0">
                  <c:v>10</c:v>
                </c:pt>
                <c:pt idx="1">
                  <c:v>20</c:v>
                </c:pt>
                <c:pt idx="2">
                  <c:v>50</c:v>
                </c:pt>
                <c:pt idx="3">
                  <c:v>100</c:v>
                </c:pt>
                <c:pt idx="4">
                  <c:v>200</c:v>
                </c:pt>
                <c:pt idx="5">
                  <c:v>500</c:v>
                </c:pt>
                <c:pt idx="6">
                  <c:v>1000</c:v>
                </c:pt>
                <c:pt idx="7">
                  <c:v>2000</c:v>
                </c:pt>
                <c:pt idx="8">
                  <c:v>5000</c:v>
                </c:pt>
                <c:pt idx="9">
                  <c:v>10000</c:v>
                </c:pt>
                <c:pt idx="10">
                  <c:v>20000</c:v>
                </c:pt>
              </c:numCache>
            </c:numRef>
          </c:cat>
          <c:val>
            <c:numRef>
              <c:f>[1]Munka1!$C$4:$C$14</c:f>
              <c:numCache>
                <c:formatCode>General</c:formatCode>
                <c:ptCount val="11"/>
                <c:pt idx="0">
                  <c:v>180000.00500249999</c:v>
                </c:pt>
                <c:pt idx="1">
                  <c:v>179910.01000499999</c:v>
                </c:pt>
                <c:pt idx="2">
                  <c:v>179640.0250125</c:v>
                </c:pt>
                <c:pt idx="3">
                  <c:v>179190.050025</c:v>
                </c:pt>
                <c:pt idx="4">
                  <c:v>178290.10005000001</c:v>
                </c:pt>
                <c:pt idx="5">
                  <c:v>175590.25012499999</c:v>
                </c:pt>
                <c:pt idx="6">
                  <c:v>171090.50025000001</c:v>
                </c:pt>
                <c:pt idx="7">
                  <c:v>162091.00049999999</c:v>
                </c:pt>
                <c:pt idx="8">
                  <c:v>135092.50125</c:v>
                </c:pt>
                <c:pt idx="9">
                  <c:v>90095.002500000002</c:v>
                </c:pt>
                <c:pt idx="10">
                  <c:v>100.00500000000466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761-4890-9384-ADBC58F25C70}"/>
            </c:ext>
          </c:extLst>
        </c:ser>
        <c:ser>
          <c:idx val="2"/>
          <c:order val="2"/>
          <c:tx>
            <c:v>y = - ax2 + b</c:v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solidFill>
                  <a:srgbClr val="FF0000"/>
                </a:solidFill>
              </a:ln>
              <a:effectLst/>
            </c:spPr>
          </c:marker>
          <c:cat>
            <c:numRef>
              <c:f>Munka1!$B$5:$B$15</c:f>
              <c:numCache>
                <c:formatCode>#,##0</c:formatCode>
                <c:ptCount val="11"/>
                <c:pt idx="0">
                  <c:v>10</c:v>
                </c:pt>
                <c:pt idx="1">
                  <c:v>20</c:v>
                </c:pt>
                <c:pt idx="2">
                  <c:v>50</c:v>
                </c:pt>
                <c:pt idx="3">
                  <c:v>100</c:v>
                </c:pt>
                <c:pt idx="4">
                  <c:v>200</c:v>
                </c:pt>
                <c:pt idx="5">
                  <c:v>500</c:v>
                </c:pt>
                <c:pt idx="6">
                  <c:v>1000</c:v>
                </c:pt>
                <c:pt idx="7">
                  <c:v>2000</c:v>
                </c:pt>
                <c:pt idx="8">
                  <c:v>5000</c:v>
                </c:pt>
                <c:pt idx="9">
                  <c:v>10000</c:v>
                </c:pt>
                <c:pt idx="10">
                  <c:v>20000</c:v>
                </c:pt>
              </c:numCache>
            </c:numRef>
          </c:cat>
          <c:val>
            <c:numRef>
              <c:f>[1]Munka1!$D$4:$D$14</c:f>
              <c:numCache>
                <c:formatCode>General</c:formatCode>
                <c:ptCount val="11"/>
                <c:pt idx="0">
                  <c:v>-1888.9949975000054</c:v>
                </c:pt>
                <c:pt idx="1">
                  <c:v>84634.710004999986</c:v>
                </c:pt>
                <c:pt idx="2">
                  <c:v>140109.0250125</c:v>
                </c:pt>
                <c:pt idx="3">
                  <c:v>159293.050025</c:v>
                </c:pt>
                <c:pt idx="4">
                  <c:v>168336.10005000001</c:v>
                </c:pt>
                <c:pt idx="5">
                  <c:v>171596.25012499999</c:v>
                </c:pt>
                <c:pt idx="6">
                  <c:v>169091.50025000001</c:v>
                </c:pt>
                <c:pt idx="7">
                  <c:v>161091.00049999999</c:v>
                </c:pt>
                <c:pt idx="8">
                  <c:v>134692.50125</c:v>
                </c:pt>
                <c:pt idx="9">
                  <c:v>89895.002500000002</c:v>
                </c:pt>
                <c:pt idx="10">
                  <c:v>5.0000000046566129E-3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761-4890-9384-ADBC58F25C7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2690080"/>
        <c:axId val="297473344"/>
      </c:lineChart>
      <c:catAx>
        <c:axId val="502690080"/>
        <c:scaling>
          <c:orientation val="minMax"/>
        </c:scaling>
        <c:delete val="0"/>
        <c:axPos val="b"/>
        <c:numFmt formatCode="#,##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hu-HU"/>
          </a:p>
        </c:txPr>
        <c:crossAx val="297473344"/>
        <c:crosses val="autoZero"/>
        <c:auto val="1"/>
        <c:lblAlgn val="ctr"/>
        <c:lblOffset val="100"/>
        <c:noMultiLvlLbl val="0"/>
      </c:catAx>
      <c:valAx>
        <c:axId val="2974733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hu-HU"/>
          </a:p>
        </c:txPr>
        <c:crossAx val="5026900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hu-HU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hu-HU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39563</xdr:colOff>
      <xdr:row>16</xdr:row>
      <xdr:rowOff>37368</xdr:rowOff>
    </xdr:from>
    <xdr:to>
      <xdr:col>5</xdr:col>
      <xdr:colOff>171449</xdr:colOff>
      <xdr:row>30</xdr:row>
      <xdr:rowOff>115033</xdr:rowOff>
    </xdr:to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4521374F-81BF-43C2-98D6-05662A15224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csarnok-my.sharepoint.com/personal/szabolaszlo_csarnok_onmicrosoft_com/Documents/EN/AVR%202023/TCCR1A_B_100_kHz.xlsx" TargetMode="External"/><Relationship Id="rId1" Type="http://schemas.openxmlformats.org/officeDocument/2006/relationships/externalLinkPath" Target="TCCR1A_B_100_kHz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Munka1"/>
    </sheetNames>
    <sheetDataSet>
      <sheetData sheetId="0">
        <row r="4">
          <cell r="B4">
            <v>181889</v>
          </cell>
          <cell r="C4">
            <v>180000.00500249999</v>
          </cell>
          <cell r="D4">
            <v>-1888.9949975000054</v>
          </cell>
        </row>
        <row r="5">
          <cell r="B5">
            <v>95275.3</v>
          </cell>
          <cell r="C5">
            <v>179910.01000499999</v>
          </cell>
          <cell r="D5">
            <v>84634.710004999986</v>
          </cell>
        </row>
        <row r="6">
          <cell r="B6">
            <v>39531</v>
          </cell>
          <cell r="C6">
            <v>179640.0250125</v>
          </cell>
          <cell r="D6">
            <v>140109.0250125</v>
          </cell>
        </row>
        <row r="7">
          <cell r="B7">
            <v>19897</v>
          </cell>
          <cell r="C7">
            <v>179190.050025</v>
          </cell>
          <cell r="D7">
            <v>159293.050025</v>
          </cell>
        </row>
        <row r="8">
          <cell r="B8">
            <v>9954</v>
          </cell>
          <cell r="C8">
            <v>178290.10005000001</v>
          </cell>
          <cell r="D8">
            <v>168336.10005000001</v>
          </cell>
        </row>
        <row r="9">
          <cell r="B9">
            <v>3994</v>
          </cell>
          <cell r="C9">
            <v>175590.25012499999</v>
          </cell>
          <cell r="D9">
            <v>171596.25012499999</v>
          </cell>
        </row>
        <row r="10">
          <cell r="B10">
            <v>1999</v>
          </cell>
          <cell r="C10">
            <v>171090.50025000001</v>
          </cell>
          <cell r="D10">
            <v>169091.50025000001</v>
          </cell>
        </row>
        <row r="11">
          <cell r="B11">
            <v>1000</v>
          </cell>
          <cell r="C11">
            <v>162091.00049999999</v>
          </cell>
          <cell r="D11">
            <v>161091.00049999999</v>
          </cell>
        </row>
        <row r="12">
          <cell r="B12">
            <v>400</v>
          </cell>
          <cell r="C12">
            <v>135092.50125</v>
          </cell>
          <cell r="D12">
            <v>134692.50125</v>
          </cell>
        </row>
        <row r="13">
          <cell r="B13">
            <v>200</v>
          </cell>
          <cell r="C13">
            <v>90095.002500000002</v>
          </cell>
          <cell r="D13">
            <v>89895.002500000002</v>
          </cell>
        </row>
        <row r="14">
          <cell r="B14">
            <v>100</v>
          </cell>
          <cell r="C14">
            <v>100.00500000000466</v>
          </cell>
          <cell r="D14">
            <v>5.0000000046566129E-3</v>
          </cell>
        </row>
      </sheetData>
    </sheetDataSet>
  </externalBook>
</externalLink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71C9C1-867F-46FD-9AD1-6D1E93123B31}">
  <dimension ref="A3:K17"/>
  <sheetViews>
    <sheetView tabSelected="1" workbookViewId="0">
      <selection activeCell="L13" sqref="L13"/>
    </sheetView>
  </sheetViews>
  <sheetFormatPr defaultRowHeight="15" x14ac:dyDescent="0.25"/>
  <cols>
    <col min="1" max="1" width="11.7109375" customWidth="1"/>
    <col min="4" max="4" width="16.42578125" customWidth="1"/>
  </cols>
  <sheetData>
    <row r="3" spans="1:11" ht="18" x14ac:dyDescent="0.35">
      <c r="A3" s="9" t="s">
        <v>4</v>
      </c>
      <c r="B3" s="1" t="s">
        <v>0</v>
      </c>
      <c r="C3" s="2" t="s">
        <v>1</v>
      </c>
      <c r="D3" s="1" t="s">
        <v>2</v>
      </c>
      <c r="E3" s="1"/>
      <c r="F3" s="3"/>
      <c r="G3" s="3"/>
      <c r="H3" s="3"/>
      <c r="I3" s="4"/>
      <c r="J3" s="4"/>
      <c r="K3" s="4"/>
    </row>
    <row r="4" spans="1:11" x14ac:dyDescent="0.25">
      <c r="A4" s="9" t="s">
        <v>5</v>
      </c>
      <c r="B4" s="1"/>
      <c r="C4" s="2" t="s">
        <v>3</v>
      </c>
      <c r="D4" s="1"/>
      <c r="E4" s="1"/>
      <c r="F4" s="3"/>
      <c r="G4" s="3"/>
      <c r="H4" s="3"/>
      <c r="I4" s="4"/>
      <c r="J4" s="4"/>
      <c r="K4" s="4"/>
    </row>
    <row r="5" spans="1:11" x14ac:dyDescent="0.25">
      <c r="A5" s="8">
        <f>100*B5/20000</f>
        <v>0.05</v>
      </c>
      <c r="B5" s="3">
        <v>10</v>
      </c>
      <c r="C5" s="5">
        <v>181889</v>
      </c>
      <c r="D5" s="6">
        <f>(-8.99949975*B5)+180090</f>
        <v>180000.00500249999</v>
      </c>
      <c r="E5" s="7">
        <f>D5-C5</f>
        <v>-1888.9949975000054</v>
      </c>
      <c r="F5" s="3"/>
      <c r="G5" s="3"/>
      <c r="H5" s="3"/>
      <c r="I5" s="4"/>
      <c r="J5" s="4"/>
      <c r="K5" s="4"/>
    </row>
    <row r="6" spans="1:11" x14ac:dyDescent="0.25">
      <c r="A6" s="8">
        <f t="shared" ref="A6:A15" si="0">100*B6/20000</f>
        <v>0.1</v>
      </c>
      <c r="B6" s="3">
        <v>20</v>
      </c>
      <c r="C6" s="5">
        <v>95275.3</v>
      </c>
      <c r="D6" s="6">
        <f t="shared" ref="D6:D15" si="1">(-8.99949975*B6)+180090</f>
        <v>179910.01000499999</v>
      </c>
      <c r="E6" s="7">
        <f t="shared" ref="E6:E15" si="2">D6-C6</f>
        <v>84634.710004999986</v>
      </c>
      <c r="F6" s="3"/>
      <c r="G6" s="3"/>
      <c r="H6" s="3"/>
      <c r="I6" s="4"/>
      <c r="J6" s="4"/>
      <c r="K6" s="4"/>
    </row>
    <row r="7" spans="1:11" x14ac:dyDescent="0.25">
      <c r="A7" s="8">
        <f t="shared" si="0"/>
        <v>0.25</v>
      </c>
      <c r="B7" s="3">
        <v>50</v>
      </c>
      <c r="C7" s="5">
        <v>39531</v>
      </c>
      <c r="D7" s="6">
        <f t="shared" si="1"/>
        <v>179640.0250125</v>
      </c>
      <c r="E7" s="7">
        <f t="shared" si="2"/>
        <v>140109.0250125</v>
      </c>
      <c r="F7" s="3"/>
      <c r="G7" s="3"/>
      <c r="H7" s="3"/>
      <c r="I7" s="4"/>
      <c r="J7" s="4"/>
      <c r="K7" s="4"/>
    </row>
    <row r="8" spans="1:11" x14ac:dyDescent="0.25">
      <c r="A8" s="8">
        <f t="shared" si="0"/>
        <v>0.5</v>
      </c>
      <c r="B8" s="3">
        <v>100</v>
      </c>
      <c r="C8" s="5">
        <v>19897</v>
      </c>
      <c r="D8" s="6">
        <f t="shared" si="1"/>
        <v>179190.050025</v>
      </c>
      <c r="E8" s="7">
        <f t="shared" si="2"/>
        <v>159293.050025</v>
      </c>
      <c r="F8" s="3"/>
      <c r="G8" s="3"/>
      <c r="H8" s="3"/>
      <c r="I8" s="4"/>
      <c r="J8" s="4"/>
      <c r="K8" s="4"/>
    </row>
    <row r="9" spans="1:11" x14ac:dyDescent="0.25">
      <c r="A9" s="8">
        <f t="shared" si="0"/>
        <v>1</v>
      </c>
      <c r="B9" s="3">
        <v>200</v>
      </c>
      <c r="C9" s="5">
        <v>9954</v>
      </c>
      <c r="D9" s="6">
        <f t="shared" si="1"/>
        <v>178290.10005000001</v>
      </c>
      <c r="E9" s="7">
        <f t="shared" si="2"/>
        <v>168336.10005000001</v>
      </c>
      <c r="F9" s="3"/>
      <c r="G9" s="3"/>
      <c r="H9" s="3"/>
      <c r="I9" s="4"/>
      <c r="J9" s="4"/>
      <c r="K9" s="4"/>
    </row>
    <row r="10" spans="1:11" x14ac:dyDescent="0.25">
      <c r="A10" s="8">
        <f t="shared" si="0"/>
        <v>2.5</v>
      </c>
      <c r="B10" s="3">
        <v>500</v>
      </c>
      <c r="C10" s="5">
        <v>3994</v>
      </c>
      <c r="D10" s="6">
        <f t="shared" si="1"/>
        <v>175590.25012499999</v>
      </c>
      <c r="E10" s="7">
        <f t="shared" si="2"/>
        <v>171596.25012499999</v>
      </c>
      <c r="F10" s="3"/>
      <c r="G10" s="3"/>
      <c r="H10" s="3"/>
      <c r="I10" s="4"/>
      <c r="J10" s="4"/>
      <c r="K10" s="4"/>
    </row>
    <row r="11" spans="1:11" x14ac:dyDescent="0.25">
      <c r="A11" s="8">
        <f t="shared" si="0"/>
        <v>5</v>
      </c>
      <c r="B11" s="3">
        <v>1000</v>
      </c>
      <c r="C11" s="5">
        <v>1999</v>
      </c>
      <c r="D11" s="6">
        <f t="shared" si="1"/>
        <v>171090.50025000001</v>
      </c>
      <c r="E11" s="7">
        <f t="shared" si="2"/>
        <v>169091.50025000001</v>
      </c>
      <c r="F11" s="3"/>
      <c r="G11" s="3"/>
      <c r="H11" s="3"/>
      <c r="I11" s="4"/>
      <c r="J11" s="4"/>
      <c r="K11" s="4"/>
    </row>
    <row r="12" spans="1:11" x14ac:dyDescent="0.25">
      <c r="A12" s="8">
        <f t="shared" si="0"/>
        <v>10</v>
      </c>
      <c r="B12" s="3">
        <v>2000</v>
      </c>
      <c r="C12" s="5">
        <v>1000</v>
      </c>
      <c r="D12" s="6">
        <f t="shared" si="1"/>
        <v>162091.00049999999</v>
      </c>
      <c r="E12" s="7">
        <f t="shared" si="2"/>
        <v>161091.00049999999</v>
      </c>
      <c r="F12" s="3"/>
      <c r="G12" s="3"/>
      <c r="H12" s="3"/>
      <c r="I12" s="4"/>
      <c r="J12" s="4"/>
      <c r="K12" s="4"/>
    </row>
    <row r="13" spans="1:11" x14ac:dyDescent="0.25">
      <c r="A13" s="8">
        <f t="shared" si="0"/>
        <v>25</v>
      </c>
      <c r="B13" s="3">
        <v>5000</v>
      </c>
      <c r="C13" s="5">
        <v>400</v>
      </c>
      <c r="D13" s="6">
        <f t="shared" si="1"/>
        <v>135092.50125</v>
      </c>
      <c r="E13" s="7">
        <f t="shared" si="2"/>
        <v>134692.50125</v>
      </c>
      <c r="F13" s="3"/>
      <c r="G13" s="3"/>
      <c r="H13" s="3"/>
      <c r="I13" s="4"/>
      <c r="J13" s="4"/>
      <c r="K13" s="4"/>
    </row>
    <row r="14" spans="1:11" x14ac:dyDescent="0.25">
      <c r="A14" s="8">
        <f t="shared" si="0"/>
        <v>50</v>
      </c>
      <c r="B14" s="3">
        <v>10000</v>
      </c>
      <c r="C14" s="5">
        <v>200</v>
      </c>
      <c r="D14" s="6">
        <f t="shared" si="1"/>
        <v>90095.002500000002</v>
      </c>
      <c r="E14" s="7">
        <f t="shared" si="2"/>
        <v>89895.002500000002</v>
      </c>
      <c r="F14" s="3"/>
      <c r="G14" s="3"/>
      <c r="H14" s="3"/>
      <c r="I14" s="4"/>
      <c r="J14" s="4"/>
      <c r="K14" s="4"/>
    </row>
    <row r="15" spans="1:11" x14ac:dyDescent="0.25">
      <c r="A15" s="8">
        <f t="shared" si="0"/>
        <v>100</v>
      </c>
      <c r="B15" s="3">
        <v>20000</v>
      </c>
      <c r="C15" s="5">
        <v>100</v>
      </c>
      <c r="D15" s="6">
        <f t="shared" si="1"/>
        <v>100.00500000000466</v>
      </c>
      <c r="E15" s="7">
        <f t="shared" si="2"/>
        <v>5.0000000046566129E-3</v>
      </c>
      <c r="F15" s="3"/>
      <c r="G15" s="3"/>
      <c r="H15" s="3"/>
      <c r="I15" s="4"/>
      <c r="J15" s="4"/>
      <c r="K15" s="4"/>
    </row>
    <row r="16" spans="1:11" x14ac:dyDescent="0.25">
      <c r="B16" s="3"/>
      <c r="C16" s="3"/>
      <c r="D16" s="3"/>
      <c r="E16" s="3"/>
      <c r="F16" s="3"/>
      <c r="G16" s="3"/>
      <c r="H16" s="3"/>
      <c r="I16" s="4"/>
      <c r="J16" s="4"/>
      <c r="K16" s="4"/>
    </row>
    <row r="17" spans="2:11" x14ac:dyDescent="0.25">
      <c r="B17" s="3"/>
      <c r="C17" s="3"/>
      <c r="D17" s="3"/>
      <c r="E17" s="3"/>
      <c r="F17" s="3"/>
      <c r="G17" s="3"/>
      <c r="H17" s="3"/>
      <c r="I17" s="4"/>
      <c r="J17" s="4"/>
      <c r="K17" s="4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Szabó László</dc:creator>
  <cp:lastModifiedBy>Szabó László</cp:lastModifiedBy>
  <dcterms:created xsi:type="dcterms:W3CDTF">2023-09-10T17:57:30Z</dcterms:created>
  <dcterms:modified xsi:type="dcterms:W3CDTF">2023-09-10T18:26:46Z</dcterms:modified>
</cp:coreProperties>
</file>